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 activeTab="2"/>
  </bookViews>
  <sheets>
    <sheet name="КОЛА-СОКИ" sheetId="1" r:id="rId1"/>
    <sheet name="Ама-Аскания" sheetId="2" r:id="rId2"/>
    <sheet name="КОЛА-ГАЗИРОВКА" sheetId="4" r:id="rId3"/>
    <sheet name="Costa" sheetId="6" r:id="rId4"/>
    <sheet name="Редбулл" sheetId="7" r:id="rId5"/>
    <sheet name="Очаково" sheetId="8" r:id="rId6"/>
  </sheets>
  <calcPr calcId="144525"/>
</workbook>
</file>

<file path=xl/calcChain.xml><?xml version="1.0" encoding="utf-8"?>
<calcChain xmlns="http://schemas.openxmlformats.org/spreadsheetml/2006/main">
  <c r="F48" i="8" l="1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12" i="8"/>
  <c r="F11" i="8"/>
  <c r="F10" i="8"/>
  <c r="F9" i="8"/>
  <c r="F8" i="8"/>
  <c r="F7" i="8"/>
  <c r="F29" i="8"/>
  <c r="F28" i="8"/>
  <c r="F27" i="8"/>
  <c r="F26" i="8"/>
  <c r="F25" i="8"/>
  <c r="F24" i="8"/>
  <c r="F23" i="8"/>
  <c r="F22" i="8"/>
  <c r="F21" i="8"/>
  <c r="F19" i="8"/>
  <c r="F18" i="8"/>
  <c r="F17" i="8"/>
  <c r="F16" i="8"/>
  <c r="F15" i="8"/>
  <c r="F14" i="8"/>
  <c r="F13" i="8"/>
  <c r="F6" i="8"/>
  <c r="F5" i="8"/>
  <c r="F4" i="8"/>
  <c r="G21" i="7" l="1"/>
  <c r="G20" i="7"/>
  <c r="G19" i="7"/>
  <c r="G18" i="7"/>
  <c r="G16" i="7"/>
  <c r="G15" i="7"/>
  <c r="G14" i="7"/>
  <c r="G13" i="7"/>
  <c r="G12" i="7"/>
  <c r="G10" i="7"/>
  <c r="G9" i="7"/>
  <c r="G8" i="7"/>
  <c r="G6" i="7"/>
  <c r="G5" i="7"/>
  <c r="G4" i="7"/>
  <c r="F11" i="6" l="1"/>
  <c r="F10" i="6"/>
  <c r="F9" i="6"/>
  <c r="F8" i="6"/>
  <c r="F7" i="6"/>
  <c r="F6" i="6"/>
  <c r="F5" i="6"/>
  <c r="F4" i="6"/>
  <c r="F3" i="6"/>
  <c r="F140" i="1" l="1"/>
  <c r="F139" i="1"/>
  <c r="F138" i="1"/>
  <c r="F137" i="1"/>
  <c r="F136" i="1"/>
  <c r="F135" i="1"/>
  <c r="F134" i="1"/>
  <c r="F133" i="1"/>
  <c r="F132" i="1"/>
  <c r="F131" i="1" l="1"/>
  <c r="F130" i="1"/>
  <c r="F129" i="1"/>
  <c r="F128" i="1"/>
  <c r="F127" i="1"/>
  <c r="F126" i="1"/>
  <c r="F125" i="1"/>
  <c r="F16" i="2"/>
  <c r="F18" i="2"/>
  <c r="F19" i="2"/>
  <c r="F20" i="2"/>
  <c r="F21" i="2"/>
  <c r="F22" i="2"/>
  <c r="F23" i="2"/>
  <c r="F24" i="2"/>
  <c r="F25" i="2"/>
  <c r="F26" i="2"/>
  <c r="F14" i="2"/>
  <c r="F13" i="2"/>
  <c r="F12" i="2"/>
  <c r="F11" i="2"/>
  <c r="F10" i="2"/>
  <c r="F9" i="2"/>
  <c r="F8" i="2"/>
  <c r="F7" i="2"/>
  <c r="F6" i="2"/>
  <c r="F5" i="2"/>
  <c r="F4" i="2"/>
  <c r="F56" i="1"/>
  <c r="F57" i="1"/>
  <c r="F55" i="1"/>
  <c r="G58" i="4"/>
  <c r="G56" i="4"/>
  <c r="G54" i="4"/>
  <c r="G53" i="4"/>
  <c r="G51" i="4"/>
  <c r="G50" i="4"/>
  <c r="G48" i="4"/>
  <c r="G47" i="4"/>
  <c r="G46" i="4"/>
  <c r="G45" i="4"/>
  <c r="G43" i="4"/>
  <c r="G42" i="4"/>
  <c r="G41" i="4"/>
  <c r="G40" i="4"/>
  <c r="G38" i="4"/>
  <c r="G37" i="4"/>
  <c r="G35" i="4"/>
  <c r="G33" i="4"/>
  <c r="G32" i="4"/>
  <c r="G31" i="4"/>
  <c r="G30" i="4"/>
  <c r="G29" i="4"/>
  <c r="G28" i="4"/>
  <c r="G27" i="4"/>
  <c r="G25" i="4"/>
  <c r="G23" i="4"/>
  <c r="G22" i="4"/>
  <c r="G20" i="4"/>
  <c r="G19" i="4"/>
  <c r="G18" i="4"/>
  <c r="G16" i="4"/>
  <c r="G15" i="4"/>
  <c r="G14" i="4"/>
  <c r="G12" i="4"/>
  <c r="G11" i="4"/>
  <c r="G10" i="4"/>
  <c r="G8" i="4"/>
  <c r="G7" i="4"/>
  <c r="G6" i="4"/>
  <c r="G5" i="4"/>
  <c r="G4" i="4"/>
  <c r="F115" i="1"/>
  <c r="F114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5" i="1"/>
  <c r="F94" i="1"/>
  <c r="F93" i="1"/>
  <c r="F91" i="1"/>
  <c r="F90" i="1"/>
  <c r="F89" i="1"/>
  <c r="F88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2" i="1"/>
  <c r="F61" i="1"/>
  <c r="F59" i="1"/>
  <c r="F58" i="1"/>
  <c r="F53" i="1"/>
  <c r="F52" i="1"/>
  <c r="F51" i="1"/>
  <c r="F50" i="1"/>
  <c r="F49" i="1"/>
  <c r="F48" i="1"/>
  <c r="F47" i="1"/>
  <c r="F46" i="1"/>
  <c r="F45" i="1"/>
  <c r="F44" i="1"/>
  <c r="F43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2" i="1"/>
  <c r="F11" i="1"/>
  <c r="F10" i="1"/>
  <c r="F9" i="1"/>
  <c r="F8" i="1"/>
  <c r="F6" i="1"/>
  <c r="F5" i="1"/>
  <c r="F4" i="1"/>
</calcChain>
</file>

<file path=xl/sharedStrings.xml><?xml version="1.0" encoding="utf-8"?>
<sst xmlns="http://schemas.openxmlformats.org/spreadsheetml/2006/main" count="682" uniqueCount="297">
  <si>
    <t>Наименование</t>
  </si>
  <si>
    <t>Единица</t>
  </si>
  <si>
    <t>Количество
в коробке</t>
  </si>
  <si>
    <t>Соки и нектары АМА стекло 0,75л</t>
  </si>
  <si>
    <t>Добрый Смузи 0,11 л</t>
  </si>
  <si>
    <t>Добрый смузи Клубника Банан</t>
  </si>
  <si>
    <t>кнб. 0,1</t>
  </si>
  <si>
    <t>Нектар Сливовый с мякотью</t>
  </si>
  <si>
    <t xml:space="preserve"> стн 0,75 л</t>
  </si>
  <si>
    <t>Нектар Абрикос с мякотью</t>
  </si>
  <si>
    <t>Добрый смузи Экзотик</t>
  </si>
  <si>
    <t>Добрый смузи Ягодный</t>
  </si>
  <si>
    <t>Добрый сок и нектар 0,2 л</t>
  </si>
  <si>
    <t>Нектар Персик с мякотью</t>
  </si>
  <si>
    <t>Добрый Нектар Персик-Яблоко</t>
  </si>
  <si>
    <t>т/пак. 0,2 л</t>
  </si>
  <si>
    <t>Нектар Фейхоа с мякотью</t>
  </si>
  <si>
    <t>Нектар Апельсин с мякотью</t>
  </si>
  <si>
    <t>Сок Томатный с мякотью</t>
  </si>
  <si>
    <t>Нектар Гранатовый</t>
  </si>
  <si>
    <t>Добрый Сок Яблоко</t>
  </si>
  <si>
    <t>Нектар Вишневый</t>
  </si>
  <si>
    <t>Добрый Сок Мультифрукт</t>
  </si>
  <si>
    <t>Добрый Сок Яблоко-Вишня</t>
  </si>
  <si>
    <t>Добрый Сок Яблоко-Груша</t>
  </si>
  <si>
    <t>Нектар  Яблочный</t>
  </si>
  <si>
    <t>Нектар Виноградный</t>
  </si>
  <si>
    <t>Добрый сок и нектар 0,33 л</t>
  </si>
  <si>
    <t>Напиток Алоэ Вера</t>
  </si>
  <si>
    <t>Добрый Нектар Апельсин</t>
  </si>
  <si>
    <t>т/пак. 0,33 л</t>
  </si>
  <si>
    <t>Соки и нектары АМА ПЭТ 0,5л</t>
  </si>
  <si>
    <t>Добрый Нектар Мультифрукт</t>
  </si>
  <si>
    <t>Добрый Сок Томат</t>
  </si>
  <si>
    <t>Добрый сок и нектар 1 л</t>
  </si>
  <si>
    <t>Добрый Нектар Деревенское яблоко</t>
  </si>
  <si>
    <t>т/пак. 1 л</t>
  </si>
  <si>
    <t>Добрый  Сок Яблоко</t>
  </si>
  <si>
    <t>Добрый Нектар Абрикос</t>
  </si>
  <si>
    <t>Добрый Нектар Ананас</t>
  </si>
  <si>
    <t>Добрый Нектар Виноград</t>
  </si>
  <si>
    <t>Добрый Нектар Груша</t>
  </si>
  <si>
    <t>Добрый Микс Фруктово-Ягодный</t>
  </si>
  <si>
    <t>Добрый Виноград-Гранат</t>
  </si>
  <si>
    <t>Добрый Овощной урожай</t>
  </si>
  <si>
    <t>Добрый Морс Виноград Клюква</t>
  </si>
  <si>
    <t>Добрый Морс Виноград-Клюква-Брусника-Морошка</t>
  </si>
  <si>
    <t>Добрый Нектар Яблоко-Рябина-Вишня</t>
  </si>
  <si>
    <t>Добрый Нектар Яблоко-Рябина-Малина</t>
  </si>
  <si>
    <t>Добрый сок и нектар без сахара 1 л</t>
  </si>
  <si>
    <t>Добрый Сок Белый Виноград - яблоко без сахара</t>
  </si>
  <si>
    <t>Добрый Сок Яблоко-Мандарин-Апельсин без сахара</t>
  </si>
  <si>
    <t>Добрый сок и нектар 2 л</t>
  </si>
  <si>
    <t>Добрый Нектар Апельсин-Грейпфрут-Лайм</t>
  </si>
  <si>
    <t>т/пак. 2 л</t>
  </si>
  <si>
    <t>Добрый Палпи 0,45 л</t>
  </si>
  <si>
    <t>Добрый Палпи Кокос</t>
  </si>
  <si>
    <t>ПЭТ 0,45 л</t>
  </si>
  <si>
    <t>Добрый Палпи Алоэ</t>
  </si>
  <si>
    <t>Добрый Палпи Ананас - Манго кусочки</t>
  </si>
  <si>
    <t>Добрый Палпи Апельсин</t>
  </si>
  <si>
    <t>Добрый Палпи Тропик</t>
  </si>
  <si>
    <t>Добрый ПЭТ 0,9 л</t>
  </si>
  <si>
    <t>ПЭТ 0,9 л</t>
  </si>
  <si>
    <t>Моя Семья 0,175 л</t>
  </si>
  <si>
    <t>Моя Семья Нектар Цитрус Микс</t>
  </si>
  <si>
    <t>т/пак. 0,175 л</t>
  </si>
  <si>
    <t>Моя Семья Нектар Яблочный Микс</t>
  </si>
  <si>
    <t>Моя Семья Нектар Ягодно-Фруктовый микс</t>
  </si>
  <si>
    <t>Моя Семья Нектар Ананас-Манго-Маракуйя</t>
  </si>
  <si>
    <t>Моя Семья Нектар Мультифрукт</t>
  </si>
  <si>
    <t>Моя Семья  ПЭТ 0,95 л</t>
  </si>
  <si>
    <t>Моя Семья Цитрус Микс</t>
  </si>
  <si>
    <t>т/пак. 0,95 л</t>
  </si>
  <si>
    <t>Моя Семья Нектар Яблочный микс</t>
  </si>
  <si>
    <t>Моя Семья Нектар Томат</t>
  </si>
  <si>
    <t>Моя Семья Нектар Мультифрут</t>
  </si>
  <si>
    <t>Моя Семья Нектар Яблоко-Арон-Вишня</t>
  </si>
  <si>
    <t>Моя Семья Нектар Абрикос-Персик</t>
  </si>
  <si>
    <t>Моя Семья Нектар Яблоко-Арон-Клубничный</t>
  </si>
  <si>
    <t>Моя Семья  т/пак  1,93  л</t>
  </si>
  <si>
    <t>т/пак. 1,93 л</t>
  </si>
  <si>
    <t>Моя Семья Цитрусовый Микс</t>
  </si>
  <si>
    <t>Моя Семья Нектар Томат-Сельдерей</t>
  </si>
  <si>
    <t>Моя Семья Нектар Вишня-Мята</t>
  </si>
  <si>
    <t>Рич сок и нектар 0,3 л</t>
  </si>
  <si>
    <t>Рич Сок Апельсин</t>
  </si>
  <si>
    <t>ПЭТ 0,3 л</t>
  </si>
  <si>
    <t>Рич Сок Яблоко</t>
  </si>
  <si>
    <t>Рич Нектар Вишня</t>
  </si>
  <si>
    <t>Рич Нектар Апельсин-Манго</t>
  </si>
  <si>
    <t>Рич сок и нектар  стекло 0,2 л</t>
  </si>
  <si>
    <t>Рич Сок Томатный c Солью</t>
  </si>
  <si>
    <t>СТН 0,2 л</t>
  </si>
  <si>
    <t>Рич Нектар Персик</t>
  </si>
  <si>
    <t>Рич Нектар Ананас</t>
  </si>
  <si>
    <t>Рич сок и нектар 1 л</t>
  </si>
  <si>
    <t>объем</t>
  </si>
  <si>
    <t>тара</t>
  </si>
  <si>
    <t>кол-во ед в упаковке</t>
  </si>
  <si>
    <t>Рич Сок Смесь Фруктов</t>
  </si>
  <si>
    <t>0.250 л</t>
  </si>
  <si>
    <t>(ж/б банкa)</t>
  </si>
  <si>
    <t>Рич Сок Ананас</t>
  </si>
  <si>
    <t>Рич Грейпфрутовый Сок</t>
  </si>
  <si>
    <t>Рич Сок Гранат</t>
  </si>
  <si>
    <t>0.33 л</t>
  </si>
  <si>
    <t>(стекл.бутылки)</t>
  </si>
  <si>
    <t>0.5 л</t>
  </si>
  <si>
    <t>(пласт. бут)</t>
  </si>
  <si>
    <t>0.9 л</t>
  </si>
  <si>
    <t>1.0 л</t>
  </si>
  <si>
    <t>1.5 л</t>
  </si>
  <si>
    <t>Фьюзти</t>
  </si>
  <si>
    <t>Фьюзти "Лимон и Лемонграсс","Ромашка","Персик-Роза"</t>
  </si>
  <si>
    <t>Швепс</t>
  </si>
  <si>
    <t>Швепс : Тоник</t>
  </si>
  <si>
    <t>Швепс : Тоник, Биттер Лемон, Мохито, Гранат</t>
  </si>
  <si>
    <t xml:space="preserve">Берн </t>
  </si>
  <si>
    <t>БЕРН (энергетический напиток) Классический,Яблоко-Киви</t>
  </si>
  <si>
    <t xml:space="preserve">Монстр </t>
  </si>
  <si>
    <t>Пауэррейд</t>
  </si>
  <si>
    <t>Пауэррейд (негазированный спортивный напиток) Ледяная Буря</t>
  </si>
  <si>
    <t>Tenkei.ru</t>
  </si>
  <si>
    <t>Фьюзти"Лимон и Лемограсс", "Персик-Роза", "Лесные Ягоды и Гибискус", " Клубника-Малина" , "Цитрус","Манго-Ромашка","Слива-гвоздика"</t>
  </si>
  <si>
    <t>Кока-Кола Энерджи</t>
  </si>
  <si>
    <t>0.25 л</t>
  </si>
  <si>
    <t>Кока-Кола Энерджи без сахара</t>
  </si>
  <si>
    <t xml:space="preserve"> Добрый Нектар Апельсин-Яблоко-Персик-Морковь без сахара</t>
  </si>
  <si>
    <t>Фьюзти"Лимон и Лемограсс", "Персик-Роза", "Лесные Ягоды и Гибискус", " Клубника-Малина" , "Цитрус","Манго-Ромашка","Слива-гвоздика", "Улун-Малина мята без сх.", "Яблоко киви без сах."</t>
  </si>
  <si>
    <t>Швепс : Тоник, Биттер Лемон, Мохито, Гранат, Шпритц аперитиво</t>
  </si>
  <si>
    <t>БЕРН (энергетический напиток) Классический,Яблоко-Киви,Тропический,Лимонный Лёд, Темная Энергия</t>
  </si>
  <si>
    <t>0.449 л</t>
  </si>
  <si>
    <t>Добрый Нектар Апельсин - Яблоко - Персик - Морковь без сахара</t>
  </si>
  <si>
    <t>Монстр (Док,Энеджи,Хаос,Ультра, Манго-Локо)</t>
  </si>
  <si>
    <t>Добрый ПЭТ  Вода-сок 0,45 л</t>
  </si>
  <si>
    <t>Добрый ПЭТ Вода-сок 0,9 л</t>
  </si>
  <si>
    <t>Добрый Вода Лимон Мята</t>
  </si>
  <si>
    <t>Добрый Вода Киви Клубника Базилик</t>
  </si>
  <si>
    <t>фото</t>
  </si>
  <si>
    <t>Цена без НДС, руб. EXW</t>
  </si>
  <si>
    <t>Цена с НДС, руб.  EXW</t>
  </si>
  <si>
    <t>Фото</t>
  </si>
  <si>
    <t>Ст 0,5л</t>
  </si>
  <si>
    <t>ПЭТ 0,5 л</t>
  </si>
  <si>
    <t xml:space="preserve">Безалкогольный  напиток Аскания "Груша" </t>
  </si>
  <si>
    <t xml:space="preserve">Безалкогольный  напиток Аскания "Вишня" </t>
  </si>
  <si>
    <t xml:space="preserve">Безалкогольный  напиток Аскания "Лимон" </t>
  </si>
  <si>
    <t xml:space="preserve">Безалкогольный  напиток Аскания "Тархун" </t>
  </si>
  <si>
    <t xml:space="preserve">Безалкогольный  напиток Аскания "Клубника" </t>
  </si>
  <si>
    <t xml:space="preserve">Безалкогольный  напиток Аскания "Лайм мята" </t>
  </si>
  <si>
    <t xml:space="preserve">Безалкогольный  напиток Аскания "Яблоко" </t>
  </si>
  <si>
    <t xml:space="preserve">Безалкогольный  напиток Аскания "Гранат"  </t>
  </si>
  <si>
    <t xml:space="preserve">Безалкогольный  напиток Аскания "Лесные ягоды"   </t>
  </si>
  <si>
    <t>Лимонады Аскания Стекло 0,5л</t>
  </si>
  <si>
    <t>ТН ВЭД ЕАЭС</t>
  </si>
  <si>
    <t xml:space="preserve">КФС </t>
  </si>
  <si>
    <t>Кока - Кола</t>
  </si>
  <si>
    <t xml:space="preserve">Кока - Кола Зеро, Фанта, Спрайт </t>
  </si>
  <si>
    <t>Спрайт, Фанта (апельсин)</t>
  </si>
  <si>
    <t>Кока-Кола, Кока-Кола(Ваниль)</t>
  </si>
  <si>
    <t>Кока - Кола Зеро</t>
  </si>
  <si>
    <t>КФС  0,5 л</t>
  </si>
  <si>
    <t>Кока - Кола Зеро, Кока-кола Вишня, Кока-кола Апельсин Зеро, Кока-кола корица Зеро</t>
  </si>
  <si>
    <t>Спрайт, Спрайт (лимон мята)зеро, Фанта (апельсин,груша,цитрус, тайна)</t>
  </si>
  <si>
    <t>КФС  0,9 л</t>
  </si>
  <si>
    <t xml:space="preserve"> Кока - Кола Зеро, Кока-кола Вишня, Кока-кола(корица) зеро, Кока-кола Апельсин Зеро</t>
  </si>
  <si>
    <t>КФС  1,5 л</t>
  </si>
  <si>
    <t>Кока-Кола</t>
  </si>
  <si>
    <t>Спрайт, Фанта (апельсин,груша,цитрус)</t>
  </si>
  <si>
    <t>Кока - Кола Зеро, Кока-кола Вишня, Кока-кола Апельсин Зеро</t>
  </si>
  <si>
    <t>КФС  2 л</t>
  </si>
  <si>
    <t>2.0 л</t>
  </si>
  <si>
    <t>Аквариус</t>
  </si>
  <si>
    <t>Аквариус (Лимон Лайм)</t>
  </si>
  <si>
    <t>0.4 л</t>
  </si>
  <si>
    <t>БонАква</t>
  </si>
  <si>
    <t>БонАква (газированная, негазированная)</t>
  </si>
  <si>
    <t>0.750 л</t>
  </si>
  <si>
    <t>БонАква (негазированная)</t>
  </si>
  <si>
    <t>5.0 л</t>
  </si>
  <si>
    <t>БонАква со вкусом</t>
  </si>
  <si>
    <t>БонАква ("Вива Лимон","Лайм Мята","Яблоко")</t>
  </si>
  <si>
    <t>Смартвотер</t>
  </si>
  <si>
    <t>0,6 л</t>
  </si>
  <si>
    <t>1.1 л</t>
  </si>
  <si>
    <t>Швепс : Шпритц аперитиво</t>
  </si>
  <si>
    <t>% НДС</t>
  </si>
  <si>
    <t>ПЭТ 0,25 л</t>
  </si>
  <si>
    <t>ПЭТ 0,8 л</t>
  </si>
  <si>
    <t xml:space="preserve"> АДЕЗ ИЗУМИТЕЛЬНАЯ СОЯ</t>
  </si>
  <si>
    <t>АДЕЗ ВОСХИТИТЕЛЬНЫЙ МИНДАЛЬ</t>
  </si>
  <si>
    <t>АДЕЗ ПОТРЯСАЮЩИЙ РИС</t>
  </si>
  <si>
    <t xml:space="preserve"> АДЕЗ ОСВЕЖАЮЩИЙ КОКОС</t>
  </si>
  <si>
    <t xml:space="preserve"> АДЕЗ ВЕЛ ОВЕС КЛУБНИКА БАНАН</t>
  </si>
  <si>
    <t xml:space="preserve"> АДЕЗ ВОСХИТ МИНД МАНГ И МАРАК</t>
  </si>
  <si>
    <t xml:space="preserve"> АДЕЗ ОСВЕЖ КОКОС С ЯГОДАМИ</t>
  </si>
  <si>
    <t>ADEZ</t>
  </si>
  <si>
    <t>ИННОСЕНТ Пюре из яблока/шпин бао</t>
  </si>
  <si>
    <t>ИННОСЕНТ Пюре из манго/маракуйи 250мл</t>
  </si>
  <si>
    <t>ИННОСЕНТ Пюре из гранат/черника/асаи 250мл</t>
  </si>
  <si>
    <t>ИННОСЕНТ Смузи Супер Сила</t>
  </si>
  <si>
    <t>ИННОСЕНТ Смузи Супер Энергия</t>
  </si>
  <si>
    <t>ИННОСЕНТ Смузи Супер Бодрость</t>
  </si>
  <si>
    <t xml:space="preserve">ИННОСЕНТ Сок яблоко - ягоды </t>
  </si>
  <si>
    <t>ИННОСЕНТ Сок яблоко - манго</t>
  </si>
  <si>
    <t>ИННОСЕНТ Сок яблочный прям.отжима 330мл</t>
  </si>
  <si>
    <t>ИННОСЕНТ Сок апельс.с мяк.прям.отж.330мл</t>
  </si>
  <si>
    <t>ИННОСЕНТ Сок яблочный прям.отжима 900мл</t>
  </si>
  <si>
    <t>ИННОСЕНТ Сок Яблоко-Малина</t>
  </si>
  <si>
    <t>ИННОСЕНТ Черника- Смородина- Клюква</t>
  </si>
  <si>
    <t>ИННОСЕНТ Тропики</t>
  </si>
  <si>
    <t>ИННОСЕНТ Апельсин</t>
  </si>
  <si>
    <t>ИННОСЕНТ Сок апельс.с мяк.прям.отж.900мл</t>
  </si>
  <si>
    <t>ПЭТ 0,36 л</t>
  </si>
  <si>
    <t>8</t>
  </si>
  <si>
    <t>ПЭТ 0,33 л</t>
  </si>
  <si>
    <t>6</t>
  </si>
  <si>
    <t>INNOCENT</t>
  </si>
  <si>
    <t>наименование</t>
  </si>
  <si>
    <t>вес, кг</t>
  </si>
  <si>
    <t>шт в уп</t>
  </si>
  <si>
    <t>Цена за уп без НДС, руб</t>
  </si>
  <si>
    <t>Цена за уп с НДС, руб</t>
  </si>
  <si>
    <t xml:space="preserve"> COSTA ДОМ BRIGHT BLEND МОЛОТ 102 уп/пал</t>
  </si>
  <si>
    <t>COSTA ДОМ SIG BLD СР ОБЖ ЗЕР 102 уп/пал</t>
  </si>
  <si>
    <t>COSTA ДОМ BRIGHT BLEND ЗЕР 102 уп/пал</t>
  </si>
  <si>
    <t>COSTA ДОМ SIG BL ТЕМН ОБЖ МОЛ 102 уп/пал</t>
  </si>
  <si>
    <t>COSTA ДОМ SIG BLD СР ОБЖ МОЛОТ 102 уп/пал</t>
  </si>
  <si>
    <t>COSTA ДОМ COLOMBIA МОЛОТ 102 уп/пал</t>
  </si>
  <si>
    <t>COSTA ДОМ SIG BLD ТЕМ ОБЖ ЗЕР 48 уп/пал</t>
  </si>
  <si>
    <t>COSTA ДОМ BRIGHT BLEND ЗЕР 48 уп/пал</t>
  </si>
  <si>
    <t>COSTA ДОМ SIG BLD СР ОБЖ ЗЕР 48 уп/пал</t>
  </si>
  <si>
    <t>Энергетический напиток BULLIT</t>
  </si>
  <si>
    <t xml:space="preserve">Напиток энергетичиский "Bullit" </t>
  </si>
  <si>
    <t xml:space="preserve">Напиток энергетичиский "Bullit" тропик </t>
  </si>
  <si>
    <t>Энергетический напиток Ред Булл</t>
  </si>
  <si>
    <t>Напиток энергетичиский "Ред Булл"</t>
  </si>
  <si>
    <t xml:space="preserve">Напиток энергетичиский "Ред Булл" </t>
  </si>
  <si>
    <t>0.355 л</t>
  </si>
  <si>
    <t>0.473 л</t>
  </si>
  <si>
    <t>Энергетический напиток Ред Булл 0,25 вкусы</t>
  </si>
  <si>
    <t>Напиток энергетичиский "Ред Булл"  без сахара</t>
  </si>
  <si>
    <t xml:space="preserve">Напиток энергетичиский "Ред Булл"  киви </t>
  </si>
  <si>
    <t xml:space="preserve">Напиток энергетичиский "Ред Булл"  клюква </t>
  </si>
  <si>
    <t xml:space="preserve">Напиток энергетичиский "Ред Булл" синий Вlue </t>
  </si>
  <si>
    <t xml:space="preserve">Напиток энергетичиский "Ред Булл"  тропик </t>
  </si>
  <si>
    <t>Энергетический напиток Ред Булл 0,35 вкусы</t>
  </si>
  <si>
    <t xml:space="preserve">Напиток энергетичиский "Ред Булл"  </t>
  </si>
  <si>
    <t>0.333 л</t>
  </si>
  <si>
    <t>(ж/б бутылка)</t>
  </si>
  <si>
    <t>АХ! Саянская тайна</t>
  </si>
  <si>
    <t>АХ! Грушевый сад</t>
  </si>
  <si>
    <t>АХ! Экстра-ситро</t>
  </si>
  <si>
    <t>АХ! Тархун изумрудный</t>
  </si>
  <si>
    <t>АХ! Крем-Сода</t>
  </si>
  <si>
    <t>"АЙНАЙС (I`NICE). ВИШНЯ-ЛЕМОНГРАСС"</t>
  </si>
  <si>
    <t>"АЙНАЙС (I`NICE). ГРУША-ИМБИРЬ"</t>
  </si>
  <si>
    <t>"АЙНАЙС (I`NICE). АЙВА-БУЗИНА" среднегазированный, бут. 0.33</t>
  </si>
  <si>
    <t>"АЙНАЙС (I`NICE). МАЛИНА-ЛАЙМ-МЯТА"среднегазированный , бут. 0.33</t>
  </si>
  <si>
    <t>АХ! Лимонад</t>
  </si>
  <si>
    <t>АХ! Байкальская Тайна</t>
  </si>
  <si>
    <t>ПЭТФ 0,5л</t>
  </si>
  <si>
    <t>Стекло 0,25</t>
  </si>
  <si>
    <t>Стекло 0,33</t>
  </si>
  <si>
    <t>ПЭТФ 1,5л</t>
  </si>
  <si>
    <t>Фруктовые напитки Очаково</t>
  </si>
  <si>
    <t>Мохито освежающий</t>
  </si>
  <si>
    <t>Мохито со вкусом клубники</t>
  </si>
  <si>
    <t>Мохито со вкусом грейпфрута</t>
  </si>
  <si>
    <t>ПЭТФ 0,4л</t>
  </si>
  <si>
    <t>0,33 а/б</t>
  </si>
  <si>
    <t>0,5 а/б</t>
  </si>
  <si>
    <t>ПЭТФ 1,0л</t>
  </si>
  <si>
    <t>Коктейли Мохито Очаково</t>
  </si>
  <si>
    <t>Очаковский</t>
  </si>
  <si>
    <t>Квас "Фитоэнерджи Гуарана и Вишня"</t>
  </si>
  <si>
    <t>Квас "Фитоэнерджи Женьшень и Каламанси"</t>
  </si>
  <si>
    <t>Квасенок</t>
  </si>
  <si>
    <t>Квас "Семейный секрет.Смородина - мята"</t>
  </si>
  <si>
    <t>Квас "Семейный секрет.Домашний Бородинский"</t>
  </si>
  <si>
    <t>Квас "Семейный секрет.Домашний Заварной Ароматный"</t>
  </si>
  <si>
    <t xml:space="preserve">Очаковский </t>
  </si>
  <si>
    <t>Кваскнок Малиновый</t>
  </si>
  <si>
    <t>Квас "Семейный секрет.Традиционный"</t>
  </si>
  <si>
    <t>Квас "Семейный секрет.Окрошечный с хреном"</t>
  </si>
  <si>
    <t>Квас "Очаковский"</t>
  </si>
  <si>
    <t>Квасы</t>
  </si>
  <si>
    <t>а/б 0,33л</t>
  </si>
  <si>
    <t>ПЭТФ 0,4 л</t>
  </si>
  <si>
    <t>а/б 0,5л</t>
  </si>
  <si>
    <t>ПЭТФ 2,0л</t>
  </si>
  <si>
    <t xml:space="preserve">Цена действует с 01.11.20  Компания "Тенке Логистик" 8(495)968-12-22, 8(495)762-76-81  main@tenkei.ru                                        </t>
  </si>
  <si>
    <t xml:space="preserve">Цена действует с 01.11.20 Компания "Тенке Логистик" 8(495)968-12-22, 8(495)762-76-81  main@tenkei.ru                                        </t>
  </si>
  <si>
    <t xml:space="preserve">Цена действует с 01.11.20   Компания "Тенке Логистик" 8(495)968-12-22,8(495)762-76-81   main@tenkei.ru                                        </t>
  </si>
  <si>
    <r>
      <rPr>
        <b/>
        <sz val="14"/>
        <color rgb="FFFF0000"/>
        <rFont val="Aharoni"/>
        <charset val="177"/>
      </rPr>
      <t xml:space="preserve">COSTA COFFEE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Цена действует с 07.11.20 Компания "Тенке" 8(495)968-12-22, 8(495)762-62-81  main@tenkei.ru                                        </t>
    </r>
  </si>
  <si>
    <t xml:space="preserve">Цена на  ред булл с 01.11.20  Компания "Тенке" 8(495)968-12-22,  8(495)762-62-81  main@tenkei.ru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</si>
</sst>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24"/>
      <color rgb="FF000000"/>
      <name val="Calibri"/>
      <family val="2"/>
      <charset val="204"/>
    </font>
    <font>
      <b/>
      <u/>
      <sz val="11"/>
      <color rgb="FF000000"/>
      <name val="Arial"/>
      <family val="2"/>
      <charset val="204"/>
    </font>
    <font>
      <b/>
      <sz val="11"/>
      <color rgb="FF98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Aharoni"/>
      <charset val="177"/>
    </font>
    <font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Bodoni MT Condensed"/>
      <family val="1"/>
    </font>
    <font>
      <sz val="11"/>
      <color rgb="FFF3F3F3"/>
      <name val="Calibri"/>
      <family val="2"/>
      <charset val="204"/>
    </font>
    <font>
      <sz val="11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5B95F9"/>
        <bgColor rgb="FF5B95F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4" fillId="0" borderId="0"/>
  </cellStyleXfs>
  <cellXfs count="166">
    <xf numFmtId="0" fontId="0" fillId="0" borderId="0" xfId="0" applyFont="1" applyAlignme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/>
    <xf numFmtId="0" fontId="0" fillId="0" borderId="9" xfId="0" applyFont="1" applyBorder="1"/>
    <xf numFmtId="4" fontId="0" fillId="0" borderId="9" xfId="0" applyNumberFormat="1" applyFont="1" applyBorder="1" applyAlignment="1"/>
    <xf numFmtId="2" fontId="0" fillId="0" borderId="9" xfId="0" applyNumberFormat="1" applyFont="1" applyBorder="1"/>
    <xf numFmtId="0" fontId="0" fillId="0" borderId="9" xfId="0" applyFont="1" applyBorder="1" applyAlignment="1"/>
    <xf numFmtId="0" fontId="0" fillId="0" borderId="0" xfId="0" applyFont="1"/>
    <xf numFmtId="2" fontId="0" fillId="0" borderId="9" xfId="0" applyNumberFormat="1" applyFont="1" applyBorder="1" applyAlignment="1"/>
    <xf numFmtId="0" fontId="0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164" fontId="0" fillId="0" borderId="9" xfId="0" applyNumberFormat="1" applyFont="1" applyBorder="1" applyAlignment="1"/>
    <xf numFmtId="164" fontId="0" fillId="0" borderId="9" xfId="0" applyNumberFormat="1" applyFont="1" applyBorder="1"/>
    <xf numFmtId="0" fontId="0" fillId="0" borderId="0" xfId="0" applyFont="1" applyAlignment="1"/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/>
    <xf numFmtId="0" fontId="0" fillId="0" borderId="9" xfId="0" applyFont="1" applyBorder="1" applyAlignment="1">
      <alignment wrapText="1"/>
    </xf>
    <xf numFmtId="164" fontId="0" fillId="0" borderId="9" xfId="0" applyNumberFormat="1" applyFont="1" applyFill="1" applyBorder="1" applyAlignment="1"/>
    <xf numFmtId="0" fontId="0" fillId="0" borderId="1" xfId="0" applyFont="1" applyBorder="1"/>
    <xf numFmtId="2" fontId="0" fillId="4" borderId="9" xfId="0" applyNumberFormat="1" applyFont="1" applyFill="1" applyBorder="1" applyAlignment="1"/>
    <xf numFmtId="2" fontId="0" fillId="4" borderId="9" xfId="0" applyNumberFormat="1" applyFont="1" applyFill="1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164" fontId="0" fillId="0" borderId="0" xfId="0" applyNumberFormat="1" applyFont="1" applyBorder="1" applyAlignment="1"/>
    <xf numFmtId="164" fontId="0" fillId="0" borderId="0" xfId="0" applyNumberFormat="1" applyFont="1" applyBorder="1"/>
    <xf numFmtId="164" fontId="0" fillId="0" borderId="9" xfId="0" applyNumberFormat="1" applyFont="1" applyFill="1" applyBorder="1"/>
    <xf numFmtId="2" fontId="0" fillId="0" borderId="9" xfId="0" applyNumberFormat="1" applyFont="1" applyFill="1" applyBorder="1"/>
    <xf numFmtId="2" fontId="0" fillId="0" borderId="9" xfId="0" applyNumberFormat="1" applyFont="1" applyFill="1" applyBorder="1" applyAlignment="1"/>
    <xf numFmtId="0" fontId="0" fillId="0" borderId="1" xfId="0" applyFont="1" applyBorder="1" applyAlignment="1"/>
    <xf numFmtId="0" fontId="3" fillId="0" borderId="1" xfId="1" applyBorder="1" applyAlignment="1"/>
    <xf numFmtId="0" fontId="3" fillId="0" borderId="1" xfId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 applyAlignment="1"/>
    <xf numFmtId="2" fontId="0" fillId="0" borderId="1" xfId="0" applyNumberFormat="1" applyFont="1" applyBorder="1"/>
    <xf numFmtId="164" fontId="3" fillId="0" borderId="9" xfId="1" applyNumberFormat="1" applyBorder="1" applyAlignment="1">
      <alignment horizontal="center" vertical="center"/>
    </xf>
    <xf numFmtId="164" fontId="3" fillId="0" borderId="9" xfId="1" applyNumberFormat="1" applyFill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164" fontId="0" fillId="4" borderId="9" xfId="0" applyNumberFormat="1" applyFont="1" applyFill="1" applyBorder="1" applyAlignment="1"/>
    <xf numFmtId="164" fontId="0" fillId="4" borderId="9" xfId="0" applyNumberFormat="1" applyFont="1" applyFill="1" applyBorder="1"/>
    <xf numFmtId="0" fontId="4" fillId="0" borderId="9" xfId="0" applyNumberFormat="1" applyFont="1" applyBorder="1" applyAlignment="1">
      <alignment horizontal="center"/>
    </xf>
    <xf numFmtId="164" fontId="0" fillId="0" borderId="10" xfId="0" applyNumberFormat="1" applyFont="1" applyBorder="1"/>
    <xf numFmtId="0" fontId="0" fillId="0" borderId="1" xfId="0" applyNumberFormat="1" applyFont="1" applyBorder="1" applyAlignment="1"/>
    <xf numFmtId="164" fontId="0" fillId="0" borderId="10" xfId="0" applyNumberFormat="1" applyFont="1" applyFill="1" applyBorder="1"/>
    <xf numFmtId="164" fontId="3" fillId="0" borderId="10" xfId="1" applyNumberFormat="1" applyFill="1" applyBorder="1"/>
    <xf numFmtId="0" fontId="0" fillId="0" borderId="13" xfId="0" applyFont="1" applyBorder="1" applyAlignment="1"/>
    <xf numFmtId="0" fontId="0" fillId="0" borderId="13" xfId="0" applyFont="1" applyBorder="1" applyAlignment="1">
      <alignment horizontal="right"/>
    </xf>
    <xf numFmtId="164" fontId="0" fillId="4" borderId="13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0" xfId="0" applyNumberFormat="1" applyFont="1" applyAlignment="1"/>
    <xf numFmtId="0" fontId="0" fillId="0" borderId="15" xfId="0" applyFont="1" applyBorder="1"/>
    <xf numFmtId="164" fontId="0" fillId="4" borderId="15" xfId="0" applyNumberFormat="1" applyFont="1" applyFill="1" applyBorder="1" applyAlignment="1"/>
    <xf numFmtId="164" fontId="0" fillId="4" borderId="15" xfId="0" applyNumberFormat="1" applyFont="1" applyFill="1" applyBorder="1"/>
    <xf numFmtId="164" fontId="0" fillId="0" borderId="16" xfId="0" applyNumberFormat="1" applyFont="1" applyFill="1" applyBorder="1"/>
    <xf numFmtId="164" fontId="0" fillId="0" borderId="1" xfId="0" applyNumberFormat="1" applyFont="1" applyFill="1" applyBorder="1" applyAlignment="1"/>
    <xf numFmtId="164" fontId="0" fillId="0" borderId="1" xfId="0" applyNumberFormat="1" applyFont="1" applyBorder="1"/>
    <xf numFmtId="0" fontId="0" fillId="0" borderId="1" xfId="0" applyNumberFormat="1" applyFont="1" applyBorder="1"/>
    <xf numFmtId="0" fontId="0" fillId="0" borderId="9" xfId="0" applyNumberFormat="1" applyFont="1" applyFill="1" applyBorder="1"/>
    <xf numFmtId="0" fontId="0" fillId="0" borderId="9" xfId="0" applyNumberFormat="1" applyFont="1" applyBorder="1"/>
    <xf numFmtId="0" fontId="0" fillId="0" borderId="0" xfId="0" applyNumberFormat="1" applyFont="1" applyBorder="1"/>
    <xf numFmtId="0" fontId="2" fillId="0" borderId="1" xfId="1" applyFont="1" applyBorder="1" applyAlignment="1"/>
    <xf numFmtId="2" fontId="3" fillId="0" borderId="10" xfId="1" applyNumberFormat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0" fillId="0" borderId="1" xfId="0" applyBorder="1"/>
    <xf numFmtId="0" fontId="0" fillId="0" borderId="0" xfId="0" applyFont="1" applyAlignment="1"/>
    <xf numFmtId="0" fontId="0" fillId="0" borderId="1" xfId="0" applyBorder="1"/>
    <xf numFmtId="0" fontId="0" fillId="0" borderId="1" xfId="0" applyBorder="1"/>
    <xf numFmtId="1" fontId="4" fillId="0" borderId="9" xfId="0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/>
    <xf numFmtId="1" fontId="0" fillId="4" borderId="9" xfId="0" applyNumberFormat="1" applyFont="1" applyFill="1" applyBorder="1" applyAlignment="1"/>
    <xf numFmtId="1" fontId="0" fillId="0" borderId="9" xfId="0" applyNumberFormat="1" applyFont="1" applyFill="1" applyBorder="1" applyAlignment="1"/>
    <xf numFmtId="1" fontId="0" fillId="0" borderId="0" xfId="0" applyNumberFormat="1" applyFont="1"/>
    <xf numFmtId="1" fontId="0" fillId="0" borderId="0" xfId="0" applyNumberFormat="1" applyFont="1" applyAlignment="1"/>
    <xf numFmtId="0" fontId="0" fillId="0" borderId="9" xfId="0" applyFont="1" applyFill="1" applyBorder="1" applyAlignment="1"/>
    <xf numFmtId="1" fontId="0" fillId="0" borderId="1" xfId="0" applyNumberFormat="1" applyFont="1" applyBorder="1" applyAlignment="1"/>
    <xf numFmtId="3" fontId="0" fillId="0" borderId="9" xfId="0" applyNumberFormat="1" applyFont="1" applyBorder="1" applyAlignment="1"/>
    <xf numFmtId="3" fontId="0" fillId="0" borderId="9" xfId="0" applyNumberFormat="1" applyFont="1" applyFill="1" applyBorder="1" applyAlignment="1"/>
    <xf numFmtId="3" fontId="0" fillId="0" borderId="13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/>
    <xf numFmtId="3" fontId="0" fillId="0" borderId="1" xfId="0" applyNumberFormat="1" applyFont="1" applyFill="1" applyBorder="1" applyAlignment="1"/>
    <xf numFmtId="2" fontId="0" fillId="0" borderId="1" xfId="0" applyNumberFormat="1" applyBorder="1"/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1" xfId="0" applyBorder="1"/>
    <xf numFmtId="0" fontId="1" fillId="0" borderId="0" xfId="2"/>
    <xf numFmtId="0" fontId="13" fillId="0" borderId="1" xfId="2" applyFont="1" applyBorder="1" applyAlignment="1">
      <alignment horizontal="center" wrapText="1"/>
    </xf>
    <xf numFmtId="0" fontId="1" fillId="0" borderId="1" xfId="2" applyBorder="1" applyAlignment="1">
      <alignment horizontal="center" wrapText="1"/>
    </xf>
    <xf numFmtId="0" fontId="1" fillId="0" borderId="1" xfId="2" applyBorder="1" applyAlignment="1">
      <alignment horizontal="center" vertical="center" wrapText="1"/>
    </xf>
    <xf numFmtId="0" fontId="1" fillId="0" borderId="1" xfId="2" applyBorder="1"/>
    <xf numFmtId="2" fontId="1" fillId="0" borderId="1" xfId="2" applyNumberFormat="1" applyBorder="1"/>
    <xf numFmtId="1" fontId="1" fillId="0" borderId="1" xfId="2" applyNumberFormat="1" applyBorder="1" applyAlignment="1">
      <alignment horizontal="center" vertical="center"/>
    </xf>
    <xf numFmtId="0" fontId="14" fillId="0" borderId="0" xfId="3" applyFont="1" applyAlignment="1"/>
    <xf numFmtId="0" fontId="16" fillId="0" borderId="9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1" fontId="16" fillId="0" borderId="9" xfId="3" applyNumberFormat="1" applyFont="1" applyBorder="1" applyAlignment="1">
      <alignment horizontal="center" vertical="center" wrapText="1"/>
    </xf>
    <xf numFmtId="0" fontId="10" fillId="0" borderId="9" xfId="3" applyFont="1" applyBorder="1" applyAlignment="1"/>
    <xf numFmtId="0" fontId="10" fillId="0" borderId="10" xfId="3" applyFont="1" applyBorder="1" applyAlignment="1"/>
    <xf numFmtId="2" fontId="15" fillId="4" borderId="1" xfId="3" applyNumberFormat="1" applyFont="1" applyFill="1" applyBorder="1" applyAlignment="1">
      <alignment horizontal="center"/>
    </xf>
    <xf numFmtId="1" fontId="15" fillId="0" borderId="1" xfId="3" applyNumberFormat="1" applyFont="1" applyFill="1" applyBorder="1" applyAlignment="1">
      <alignment horizontal="center"/>
    </xf>
    <xf numFmtId="164" fontId="10" fillId="4" borderId="11" xfId="3" applyNumberFormat="1" applyFont="1" applyFill="1" applyBorder="1" applyAlignment="1"/>
    <xf numFmtId="2" fontId="15" fillId="0" borderId="1" xfId="3" applyNumberFormat="1" applyFont="1" applyBorder="1" applyAlignment="1">
      <alignment horizontal="center"/>
    </xf>
    <xf numFmtId="164" fontId="10" fillId="0" borderId="11" xfId="3" applyNumberFormat="1" applyFont="1" applyFill="1" applyBorder="1" applyAlignment="1"/>
    <xf numFmtId="1" fontId="14" fillId="0" borderId="0" xfId="3" applyNumberFormat="1" applyFont="1" applyAlignment="1"/>
    <xf numFmtId="0" fontId="0" fillId="0" borderId="1" xfId="0" applyBorder="1" applyAlignment="1">
      <alignment horizontal="center" vertical="center"/>
    </xf>
    <xf numFmtId="0" fontId="7" fillId="5" borderId="17" xfId="0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3" xfId="0" applyFont="1" applyBorder="1" applyAlignment="1"/>
    <xf numFmtId="0" fontId="3" fillId="0" borderId="4" xfId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18" xfId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4" xfId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1" xfId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0" fillId="0" borderId="0" xfId="0" applyFont="1" applyAlignment="1"/>
    <xf numFmtId="0" fontId="7" fillId="5" borderId="23" xfId="0" applyFont="1" applyFill="1" applyBorder="1" applyAlignment="1">
      <alignment horizontal="center"/>
    </xf>
    <xf numFmtId="0" fontId="2" fillId="0" borderId="7" xfId="0" applyFont="1" applyBorder="1" applyAlignment="1"/>
    <xf numFmtId="0" fontId="0" fillId="0" borderId="8" xfId="0" applyFont="1" applyBorder="1" applyAlignment="1"/>
    <xf numFmtId="2" fontId="3" fillId="0" borderId="16" xfId="1" applyNumberFormat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0" fillId="0" borderId="1" xfId="0" applyBorder="1"/>
    <xf numFmtId="0" fontId="8" fillId="2" borderId="14" xfId="0" applyFont="1" applyFill="1" applyBorder="1" applyAlignment="1">
      <alignment vertical="center" wrapText="1"/>
    </xf>
    <xf numFmtId="0" fontId="2" fillId="0" borderId="14" xfId="0" applyFont="1" applyBorder="1" applyAlignment="1"/>
    <xf numFmtId="0" fontId="0" fillId="0" borderId="14" xfId="0" applyFont="1" applyBorder="1" applyAlignment="1"/>
    <xf numFmtId="0" fontId="7" fillId="5" borderId="16" xfId="0" applyFont="1" applyFill="1" applyBorder="1" applyAlignment="1">
      <alignment horizontal="center"/>
    </xf>
    <xf numFmtId="0" fontId="2" fillId="0" borderId="22" xfId="0" applyFont="1" applyBorder="1" applyAlignment="1"/>
    <xf numFmtId="0" fontId="0" fillId="0" borderId="22" xfId="0" applyFont="1" applyBorder="1" applyAlignment="1"/>
    <xf numFmtId="0" fontId="2" fillId="0" borderId="14" xfId="0" applyFont="1" applyBorder="1"/>
    <xf numFmtId="0" fontId="9" fillId="6" borderId="10" xfId="0" applyFont="1" applyFill="1" applyBorder="1" applyAlignment="1">
      <alignment horizontal="center"/>
    </xf>
    <xf numFmtId="0" fontId="2" fillId="0" borderId="24" xfId="0" applyFont="1" applyBorder="1"/>
    <xf numFmtId="0" fontId="2" fillId="0" borderId="11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13" xfId="0" applyFont="1" applyBorder="1"/>
    <xf numFmtId="0" fontId="9" fillId="6" borderId="21" xfId="0" applyFont="1" applyFill="1" applyBorder="1" applyAlignment="1">
      <alignment horizontal="center"/>
    </xf>
    <xf numFmtId="164" fontId="3" fillId="0" borderId="15" xfId="1" applyNumberFormat="1" applyFill="1" applyBorder="1" applyAlignment="1">
      <alignment horizontal="center" vertical="center"/>
    </xf>
    <xf numFmtId="0" fontId="3" fillId="0" borderId="27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164" fontId="3" fillId="0" borderId="15" xfId="1" applyNumberFormat="1" applyBorder="1" applyAlignment="1">
      <alignment horizontal="center" vertical="center"/>
    </xf>
    <xf numFmtId="0" fontId="9" fillId="6" borderId="16" xfId="0" applyFont="1" applyFill="1" applyBorder="1" applyAlignment="1">
      <alignment horizontal="center"/>
    </xf>
    <xf numFmtId="0" fontId="2" fillId="0" borderId="22" xfId="0" applyFont="1" applyBorder="1"/>
    <xf numFmtId="0" fontId="11" fillId="4" borderId="2" xfId="2" applyFont="1" applyFill="1" applyBorder="1" applyAlignment="1">
      <alignment horizontal="center" vertical="center" wrapText="1"/>
    </xf>
    <xf numFmtId="0" fontId="11" fillId="4" borderId="28" xfId="2" applyFont="1" applyFill="1" applyBorder="1" applyAlignment="1">
      <alignment horizontal="center" vertical="center" wrapText="1"/>
    </xf>
    <xf numFmtId="0" fontId="18" fillId="0" borderId="21" xfId="3" applyFont="1" applyBorder="1" applyAlignment="1"/>
    <xf numFmtId="0" fontId="15" fillId="0" borderId="14" xfId="3" applyFont="1" applyBorder="1"/>
    <xf numFmtId="0" fontId="15" fillId="0" borderId="13" xfId="3" applyFont="1" applyBorder="1"/>
    <xf numFmtId="0" fontId="8" fillId="2" borderId="14" xfId="3" applyFont="1" applyFill="1" applyBorder="1" applyAlignment="1">
      <alignment vertical="center" wrapText="1"/>
    </xf>
    <xf numFmtId="0" fontId="17" fillId="7" borderId="10" xfId="3" applyFont="1" applyFill="1" applyBorder="1" applyAlignment="1">
      <alignment horizontal="center"/>
    </xf>
    <xf numFmtId="0" fontId="15" fillId="0" borderId="24" xfId="3" applyFont="1" applyBorder="1"/>
    <xf numFmtId="0" fontId="15" fillId="0" borderId="22" xfId="3" applyFont="1" applyBorder="1"/>
    <xf numFmtId="0" fontId="15" fillId="0" borderId="11" xfId="3" applyFont="1" applyBorder="1"/>
    <xf numFmtId="0" fontId="15" fillId="0" borderId="0" xfId="3" applyFont="1" applyBorder="1"/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ulpy-dobry.ru/product/pulpy-tropicheskiy-900/?utm_source=price&amp;utm_medium=expor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pulpy-dobry.ru/product/pulpy-guava-marakuya-kokos-450/?utm_source=price&amp;utm_medium=export" TargetMode="External"/><Relationship Id="rId7" Type="http://schemas.openxmlformats.org/officeDocument/2006/relationships/hyperlink" Target="https://pulpy-dobry.ru/product/pulpy-tropicheskiy-450/?utm_source=price&amp;utm_medium=export" TargetMode="External"/><Relationship Id="rId12" Type="http://schemas.openxmlformats.org/officeDocument/2006/relationships/hyperlink" Target="https://tenkei.ru/bezalkogolnyie-napitki/soki/soki-rich-1-l/?utm_source=price&amp;utm_medium=export" TargetMode="External"/><Relationship Id="rId2" Type="http://schemas.openxmlformats.org/officeDocument/2006/relationships/hyperlink" Target="https://tenkei.ru/bezalkogolnyie-napitki/soki/soki-dobryiy-2-l/?utm_source=price&amp;utm_medium=export" TargetMode="External"/><Relationship Id="rId1" Type="http://schemas.openxmlformats.org/officeDocument/2006/relationships/hyperlink" Target="https://tenkei.ru/bezalkogolnyie-napitki/soki/soki-dobryiy-1-l/?utm_source=price&amp;utm_medium=export" TargetMode="External"/><Relationship Id="rId6" Type="http://schemas.openxmlformats.org/officeDocument/2006/relationships/hyperlink" Target="https://pulpy-dobry.ru/product/pulpy-apelsin-450/?utm_source=price&amp;utm_medium=export" TargetMode="External"/><Relationship Id="rId11" Type="http://schemas.openxmlformats.org/officeDocument/2006/relationships/hyperlink" Target="https://tenkei.ru/bezalkogolnyie-napitki/soki/soki-moya-semya-2-l/?utm_source=price&amp;utm_medium=export" TargetMode="External"/><Relationship Id="rId5" Type="http://schemas.openxmlformats.org/officeDocument/2006/relationships/hyperlink" Target="https://pulpy-dobry.ru/product/pulpy-ananas-mango/?utm_source=price&amp;utm_medium=export" TargetMode="External"/><Relationship Id="rId10" Type="http://schemas.openxmlformats.org/officeDocument/2006/relationships/hyperlink" Target="https://tenkei.ru/bezalkogolnyie-napitki/soki/soki-moya-semya-1-l/?utm_source=price&amp;utm_medium=export" TargetMode="External"/><Relationship Id="rId4" Type="http://schemas.openxmlformats.org/officeDocument/2006/relationships/hyperlink" Target="https://pulpy-dobry.ru/product/pulpy-klubnika-arbuz-aloe-450/?utm_source=price&amp;utm_medium=export" TargetMode="External"/><Relationship Id="rId9" Type="http://schemas.openxmlformats.org/officeDocument/2006/relationships/hyperlink" Target="https://pulpy-dobry.ru/product/pulpy-apelsin/?utm_source=price&amp;utm_medium=expor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enkei.ru/bezalkogolnyie-napitki/coca-cola-limonad-tonik/limonad-ascania-klubnika-05-l/?utm_source=price&amp;utm_medium=export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www.instagram.com/p/CCCX9HVFCnN/?igshid=1qwudselreurt&amp;utm_source=price&amp;utm_medium=export" TargetMode="External"/><Relationship Id="rId7" Type="http://schemas.openxmlformats.org/officeDocument/2006/relationships/hyperlink" Target="https://tenkei.ru/bezalkogolnyie-napitki/coca-cola-limonad-tonik/limonad-ascania-tarhun-05-l/?utm_source=price&amp;utm_medium=export" TargetMode="External"/><Relationship Id="rId12" Type="http://schemas.openxmlformats.org/officeDocument/2006/relationships/hyperlink" Target="https://tenkei.ru/bezalkogolnyie-napitki/coca-cola-limonad-tonik/limonad-ascania-lesnye-yagody-05-l/?utm_source=price&amp;utm_medium=export" TargetMode="External"/><Relationship Id="rId2" Type="http://schemas.openxmlformats.org/officeDocument/2006/relationships/hyperlink" Target="https://tenkei.ru/bezalkogolnyie-napitki/soki/napitok-ama-aloe-vera-250-ml/?utm_source=price&amp;utm_medium=export" TargetMode="External"/><Relationship Id="rId1" Type="http://schemas.openxmlformats.org/officeDocument/2006/relationships/hyperlink" Target="https://tenkei.ru/bezalkogolnyie-napitki/soki/soki-ama-250-ml/?utm_source=price&amp;utm_medium=export" TargetMode="External"/><Relationship Id="rId6" Type="http://schemas.openxmlformats.org/officeDocument/2006/relationships/hyperlink" Target="https://tenkei.ru/bezalkogolnyie-napitki/coca-cola-limonad-tonik/limonad-ascania-limon-05-l/?utm_source=price&amp;utm_medium=export" TargetMode="External"/><Relationship Id="rId11" Type="http://schemas.openxmlformats.org/officeDocument/2006/relationships/hyperlink" Target="https://tenkei.ru/bezalkogolnyie-napitki/coca-cola-limonad-tonik/limonad-ascania-granat-05-l/?utm_source=price&amp;utm_medium=export" TargetMode="External"/><Relationship Id="rId5" Type="http://schemas.openxmlformats.org/officeDocument/2006/relationships/hyperlink" Target="https://tenkei.ru/bezalkogolnyie-napitki/coca-cola-limonad-tonik/limonad-ascania-vishnya-05-l/?utm_source=price&amp;utm_medium=export" TargetMode="External"/><Relationship Id="rId10" Type="http://schemas.openxmlformats.org/officeDocument/2006/relationships/hyperlink" Target="https://tenkei.ru/bezalkogolnyie-napitki/coca-cola-limonad-tonik/limonad-ascania-yabloko-05-l/?utm_source=price&amp;utm_medium=export" TargetMode="External"/><Relationship Id="rId4" Type="http://schemas.openxmlformats.org/officeDocument/2006/relationships/hyperlink" Target="https://tenkei.ru/bezalkogolnyie-napitki/coca-cola-limonad-tonik/limonad-ascania-grusha-05-l/?utm_source=price&amp;utm_medium=export" TargetMode="External"/><Relationship Id="rId9" Type="http://schemas.openxmlformats.org/officeDocument/2006/relationships/hyperlink" Target="https://tenkei.ru/bezalkogolnyie-napitki/coca-cola-limonad-tonik/limonad-ascania-lajm-myata-05-l/?utm_source=price&amp;utm_medium=expor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enkei.ru/bezalkogolnyie-napitki/shvepps-0-25/?utm_source=price&amp;utm_medium=export" TargetMode="External"/><Relationship Id="rId13" Type="http://schemas.openxmlformats.org/officeDocument/2006/relationships/hyperlink" Target="https://www.instagram.com/p/CAsjaJQFMFm/" TargetMode="External"/><Relationship Id="rId3" Type="http://schemas.openxmlformats.org/officeDocument/2006/relationships/hyperlink" Target="https://tenkei.ru/bezalkogolnyie-napitki/koka-kola-0-5/?utm_source=price&amp;utm_medium=export" TargetMode="External"/><Relationship Id="rId7" Type="http://schemas.openxmlformats.org/officeDocument/2006/relationships/hyperlink" Target="https://tenkei.ru/bezalkogolnyie-napitki/shvepps-0-33/?utm_source=price&amp;utm_medium=export" TargetMode="External"/><Relationship Id="rId12" Type="http://schemas.openxmlformats.org/officeDocument/2006/relationships/hyperlink" Target="https://tenkei.ru/novosti/energetik-pod-brendom-coca-cola/" TargetMode="External"/><Relationship Id="rId2" Type="http://schemas.openxmlformats.org/officeDocument/2006/relationships/hyperlink" Target="https://tenkei.ru/bezalkogolnyie-napitki/koka-kola-0-33/?utm_source=price&amp;utm_medium=export" TargetMode="External"/><Relationship Id="rId1" Type="http://schemas.openxmlformats.org/officeDocument/2006/relationships/hyperlink" Target="http://tenkei.ru/" TargetMode="External"/><Relationship Id="rId6" Type="http://schemas.openxmlformats.org/officeDocument/2006/relationships/hyperlink" Target="https://tenkei.ru/bezalkogolnyie-napitki/shvepps-1-0/?utm_source=price&amp;utm_medium=export" TargetMode="External"/><Relationship Id="rId11" Type="http://schemas.openxmlformats.org/officeDocument/2006/relationships/hyperlink" Target="https://tenkei.ru/bezalkogolnyie-napitki/bern-0-33/" TargetMode="External"/><Relationship Id="rId5" Type="http://schemas.openxmlformats.org/officeDocument/2006/relationships/hyperlink" Target="https://tenkei.ru/bezalkogolnyie-napitki/pauerreyd-0-5/" TargetMode="External"/><Relationship Id="rId10" Type="http://schemas.openxmlformats.org/officeDocument/2006/relationships/hyperlink" Target="https://tenkei.ru/bezalkogolnyie-napitki/bern-0-5/" TargetMode="External"/><Relationship Id="rId4" Type="http://schemas.openxmlformats.org/officeDocument/2006/relationships/hyperlink" Target="https://tenkei.ru/novosti/prodazhi-monster-energy-uvelichilis/" TargetMode="External"/><Relationship Id="rId9" Type="http://schemas.openxmlformats.org/officeDocument/2006/relationships/hyperlink" Target="https://tenkei.ru/bezalkogolnyie-napitki/shvepps-1-0/?utm_source=price&amp;utm_medium=export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</sheetPr>
  <dimension ref="A1:H991"/>
  <sheetViews>
    <sheetView workbookViewId="0">
      <pane ySplit="2" topLeftCell="A3" activePane="bottomLeft" state="frozen"/>
      <selection pane="bottomLeft" sqref="A1:H1"/>
    </sheetView>
  </sheetViews>
  <sheetFormatPr defaultColWidth="14.42578125" defaultRowHeight="15" customHeight="1" x14ac:dyDescent="0.25"/>
  <cols>
    <col min="1" max="1" width="62.42578125" customWidth="1"/>
    <col min="2" max="2" width="16.140625" customWidth="1"/>
    <col min="3" max="3" width="13.42578125" style="88" customWidth="1"/>
    <col min="4" max="4" width="15.85546875" customWidth="1"/>
    <col min="5" max="5" width="9.28515625" style="77" customWidth="1"/>
    <col min="6" max="6" width="15.140625" customWidth="1"/>
    <col min="7" max="7" width="10" style="15" customWidth="1"/>
    <col min="8" max="8" width="18.5703125" style="15" customWidth="1"/>
    <col min="9" max="11" width="8.7109375" customWidth="1"/>
    <col min="12" max="12" width="9.7109375" customWidth="1"/>
    <col min="13" max="23" width="8.7109375" customWidth="1"/>
  </cols>
  <sheetData>
    <row r="1" spans="1:8" ht="50.25" customHeight="1" x14ac:dyDescent="0.25">
      <c r="A1" s="126" t="s">
        <v>293</v>
      </c>
      <c r="B1" s="114"/>
      <c r="C1" s="114"/>
      <c r="D1" s="114"/>
      <c r="E1" s="114"/>
      <c r="F1" s="114"/>
      <c r="G1" s="114"/>
      <c r="H1" s="115"/>
    </row>
    <row r="2" spans="1:8" ht="30" x14ac:dyDescent="0.25">
      <c r="A2" s="1" t="s">
        <v>0</v>
      </c>
      <c r="B2" s="1" t="s">
        <v>1</v>
      </c>
      <c r="C2" s="2" t="s">
        <v>2</v>
      </c>
      <c r="D2" s="2" t="s">
        <v>140</v>
      </c>
      <c r="E2" s="72" t="s">
        <v>187</v>
      </c>
      <c r="F2" s="2" t="s">
        <v>141</v>
      </c>
      <c r="G2" s="33" t="s">
        <v>142</v>
      </c>
      <c r="H2" s="43" t="s">
        <v>155</v>
      </c>
    </row>
    <row r="3" spans="1:8" x14ac:dyDescent="0.25">
      <c r="A3" s="113" t="s">
        <v>4</v>
      </c>
      <c r="B3" s="114"/>
      <c r="C3" s="114"/>
      <c r="D3" s="114"/>
      <c r="E3" s="114"/>
      <c r="F3" s="114"/>
      <c r="G3" s="127"/>
      <c r="H3" s="115"/>
    </row>
    <row r="4" spans="1:8" x14ac:dyDescent="0.25">
      <c r="A4" s="4" t="s">
        <v>5</v>
      </c>
      <c r="B4" s="4" t="s">
        <v>6</v>
      </c>
      <c r="C4" s="87">
        <v>10</v>
      </c>
      <c r="D4" s="6">
        <v>204.88</v>
      </c>
      <c r="E4" s="73">
        <v>10</v>
      </c>
      <c r="F4" s="7">
        <f>D4*10%+D4</f>
        <v>225.36799999999999</v>
      </c>
      <c r="G4" s="30"/>
      <c r="H4" s="30"/>
    </row>
    <row r="5" spans="1:8" x14ac:dyDescent="0.25">
      <c r="A5" s="4" t="s">
        <v>10</v>
      </c>
      <c r="B5" s="4" t="s">
        <v>6</v>
      </c>
      <c r="C5" s="87">
        <v>10</v>
      </c>
      <c r="D5" s="6">
        <v>204.88</v>
      </c>
      <c r="E5" s="73">
        <v>10</v>
      </c>
      <c r="F5" s="7">
        <f>D5*10%+D5</f>
        <v>225.36799999999999</v>
      </c>
      <c r="G5" s="30"/>
      <c r="H5" s="30"/>
    </row>
    <row r="6" spans="1:8" x14ac:dyDescent="0.25">
      <c r="A6" s="4" t="s">
        <v>11</v>
      </c>
      <c r="B6" s="4" t="s">
        <v>6</v>
      </c>
      <c r="C6" s="87">
        <v>10</v>
      </c>
      <c r="D6" s="6">
        <v>204.88</v>
      </c>
      <c r="E6" s="73">
        <v>10</v>
      </c>
      <c r="F6" s="7">
        <f>D6*10%+D6</f>
        <v>225.36799999999999</v>
      </c>
      <c r="G6" s="30"/>
      <c r="H6" s="30"/>
    </row>
    <row r="7" spans="1:8" x14ac:dyDescent="0.25">
      <c r="A7" s="113" t="s">
        <v>12</v>
      </c>
      <c r="B7" s="114"/>
      <c r="C7" s="114"/>
      <c r="D7" s="114"/>
      <c r="E7" s="114"/>
      <c r="F7" s="114"/>
      <c r="G7" s="114"/>
      <c r="H7" s="115"/>
    </row>
    <row r="8" spans="1:8" x14ac:dyDescent="0.25">
      <c r="A8" s="5" t="s">
        <v>14</v>
      </c>
      <c r="B8" s="5" t="s">
        <v>15</v>
      </c>
      <c r="C8" s="87">
        <v>27</v>
      </c>
      <c r="D8" s="78">
        <v>391.23</v>
      </c>
      <c r="E8" s="75">
        <v>10</v>
      </c>
      <c r="F8" s="28">
        <f>D8*10%+D8</f>
        <v>430.35300000000001</v>
      </c>
      <c r="G8" s="122" t="s">
        <v>139</v>
      </c>
      <c r="H8" s="122"/>
    </row>
    <row r="9" spans="1:8" x14ac:dyDescent="0.25">
      <c r="A9" s="5" t="s">
        <v>20</v>
      </c>
      <c r="B9" s="5" t="s">
        <v>15</v>
      </c>
      <c r="C9" s="87">
        <v>27</v>
      </c>
      <c r="D9" s="78">
        <v>391.23</v>
      </c>
      <c r="E9" s="75">
        <v>10</v>
      </c>
      <c r="F9" s="28">
        <f>D9*10%+D9</f>
        <v>430.35300000000001</v>
      </c>
      <c r="G9" s="123"/>
      <c r="H9" s="123"/>
    </row>
    <row r="10" spans="1:8" x14ac:dyDescent="0.25">
      <c r="A10" s="5" t="s">
        <v>22</v>
      </c>
      <c r="B10" s="5" t="s">
        <v>15</v>
      </c>
      <c r="C10" s="87">
        <v>27</v>
      </c>
      <c r="D10" s="78">
        <v>391.23</v>
      </c>
      <c r="E10" s="75">
        <v>10</v>
      </c>
      <c r="F10" s="28">
        <f>D10*10%+D10</f>
        <v>430.35300000000001</v>
      </c>
      <c r="G10" s="123"/>
      <c r="H10" s="123"/>
    </row>
    <row r="11" spans="1:8" x14ac:dyDescent="0.25">
      <c r="A11" s="5" t="s">
        <v>23</v>
      </c>
      <c r="B11" s="5" t="s">
        <v>15</v>
      </c>
      <c r="C11" s="87">
        <v>27</v>
      </c>
      <c r="D11" s="78">
        <v>391.23</v>
      </c>
      <c r="E11" s="75">
        <v>10</v>
      </c>
      <c r="F11" s="28">
        <f>D11*10%+D11</f>
        <v>430.35300000000001</v>
      </c>
      <c r="G11" s="123"/>
      <c r="H11" s="123"/>
    </row>
    <row r="12" spans="1:8" x14ac:dyDescent="0.25">
      <c r="A12" s="5" t="s">
        <v>24</v>
      </c>
      <c r="B12" s="5" t="s">
        <v>15</v>
      </c>
      <c r="C12" s="87">
        <v>27</v>
      </c>
      <c r="D12" s="78">
        <v>391.23</v>
      </c>
      <c r="E12" s="75">
        <v>10</v>
      </c>
      <c r="F12" s="28">
        <f>D12*10%+D12</f>
        <v>430.35300000000001</v>
      </c>
      <c r="G12" s="124"/>
      <c r="H12" s="124"/>
    </row>
    <row r="13" spans="1:8" x14ac:dyDescent="0.25">
      <c r="A13" s="113" t="s">
        <v>27</v>
      </c>
      <c r="B13" s="114"/>
      <c r="C13" s="114"/>
      <c r="D13" s="114"/>
      <c r="E13" s="114"/>
      <c r="F13" s="114"/>
      <c r="G13" s="114"/>
      <c r="H13" s="115"/>
    </row>
    <row r="14" spans="1:8" x14ac:dyDescent="0.25">
      <c r="A14" s="5" t="s">
        <v>29</v>
      </c>
      <c r="B14" s="5" t="s">
        <v>30</v>
      </c>
      <c r="C14" s="87">
        <v>24</v>
      </c>
      <c r="D14" s="29">
        <v>599.69000000000005</v>
      </c>
      <c r="E14" s="75">
        <v>10</v>
      </c>
      <c r="F14" s="28">
        <f>D14*10%+D14</f>
        <v>659.65900000000011</v>
      </c>
      <c r="G14" s="122" t="s">
        <v>139</v>
      </c>
      <c r="H14" s="122"/>
    </row>
    <row r="15" spans="1:8" x14ac:dyDescent="0.25">
      <c r="A15" s="5" t="s">
        <v>32</v>
      </c>
      <c r="B15" s="5" t="s">
        <v>30</v>
      </c>
      <c r="C15" s="87">
        <v>24</v>
      </c>
      <c r="D15" s="29">
        <v>599.69000000000005</v>
      </c>
      <c r="E15" s="75">
        <v>10</v>
      </c>
      <c r="F15" s="28">
        <f>D15*10%+D15</f>
        <v>659.65900000000011</v>
      </c>
      <c r="G15" s="123"/>
      <c r="H15" s="123"/>
    </row>
    <row r="16" spans="1:8" x14ac:dyDescent="0.25">
      <c r="A16" s="5" t="s">
        <v>14</v>
      </c>
      <c r="B16" s="5" t="s">
        <v>30</v>
      </c>
      <c r="C16" s="87">
        <v>24</v>
      </c>
      <c r="D16" s="29">
        <v>599.69000000000005</v>
      </c>
      <c r="E16" s="75">
        <v>10</v>
      </c>
      <c r="F16" s="28">
        <f>D16*10%+D16</f>
        <v>659.65900000000011</v>
      </c>
      <c r="G16" s="123"/>
      <c r="H16" s="123"/>
    </row>
    <row r="17" spans="1:8" x14ac:dyDescent="0.25">
      <c r="A17" s="5" t="s">
        <v>20</v>
      </c>
      <c r="B17" s="5" t="s">
        <v>30</v>
      </c>
      <c r="C17" s="87">
        <v>24</v>
      </c>
      <c r="D17" s="29">
        <v>599.69000000000005</v>
      </c>
      <c r="E17" s="75">
        <v>10</v>
      </c>
      <c r="F17" s="28">
        <f>D17*10%+D17</f>
        <v>659.65900000000011</v>
      </c>
      <c r="G17" s="123"/>
      <c r="H17" s="123"/>
    </row>
    <row r="18" spans="1:8" x14ac:dyDescent="0.25">
      <c r="A18" s="5" t="s">
        <v>33</v>
      </c>
      <c r="B18" s="5" t="s">
        <v>30</v>
      </c>
      <c r="C18" s="87">
        <v>24</v>
      </c>
      <c r="D18" s="29">
        <v>599.69000000000005</v>
      </c>
      <c r="E18" s="75">
        <v>10</v>
      </c>
      <c r="F18" s="28">
        <f>D18*10%+D18</f>
        <v>659.65900000000011</v>
      </c>
      <c r="G18" s="124"/>
      <c r="H18" s="124"/>
    </row>
    <row r="19" spans="1:8" x14ac:dyDescent="0.25">
      <c r="A19" s="113" t="s">
        <v>34</v>
      </c>
      <c r="B19" s="114"/>
      <c r="C19" s="114"/>
      <c r="D19" s="114"/>
      <c r="E19" s="114"/>
      <c r="F19" s="114"/>
      <c r="G19" s="114"/>
      <c r="H19" s="115"/>
    </row>
    <row r="20" spans="1:8" ht="20.25" customHeight="1" x14ac:dyDescent="0.25">
      <c r="A20" s="4" t="s">
        <v>35</v>
      </c>
      <c r="B20" s="5" t="s">
        <v>36</v>
      </c>
      <c r="C20" s="87">
        <v>12</v>
      </c>
      <c r="D20" s="29">
        <v>563.84</v>
      </c>
      <c r="E20" s="75">
        <v>10</v>
      </c>
      <c r="F20" s="28">
        <f t="shared" ref="F20:F37" si="0">D20*10%+D20</f>
        <v>620.22400000000005</v>
      </c>
      <c r="G20" s="116" t="s">
        <v>139</v>
      </c>
      <c r="H20" s="116"/>
    </row>
    <row r="21" spans="1:8" ht="15.75" customHeight="1" x14ac:dyDescent="0.25">
      <c r="A21" s="4" t="s">
        <v>29</v>
      </c>
      <c r="B21" s="5" t="s">
        <v>36</v>
      </c>
      <c r="C21" s="87">
        <v>12</v>
      </c>
      <c r="D21" s="29">
        <v>563.84</v>
      </c>
      <c r="E21" s="75">
        <v>10</v>
      </c>
      <c r="F21" s="28">
        <f t="shared" si="0"/>
        <v>620.22400000000005</v>
      </c>
      <c r="G21" s="117"/>
      <c r="H21" s="117"/>
    </row>
    <row r="22" spans="1:8" ht="16.5" customHeight="1" x14ac:dyDescent="0.25">
      <c r="A22" s="4" t="s">
        <v>14</v>
      </c>
      <c r="B22" s="5" t="s">
        <v>36</v>
      </c>
      <c r="C22" s="87">
        <v>12</v>
      </c>
      <c r="D22" s="29">
        <v>563.84</v>
      </c>
      <c r="E22" s="75">
        <v>10</v>
      </c>
      <c r="F22" s="28">
        <f t="shared" si="0"/>
        <v>620.22400000000005</v>
      </c>
      <c r="G22" s="117"/>
      <c r="H22" s="117"/>
    </row>
    <row r="23" spans="1:8" ht="12.75" customHeight="1" x14ac:dyDescent="0.25">
      <c r="A23" s="4" t="s">
        <v>37</v>
      </c>
      <c r="B23" s="5" t="s">
        <v>36</v>
      </c>
      <c r="C23" s="87">
        <v>12</v>
      </c>
      <c r="D23" s="29">
        <v>563.84</v>
      </c>
      <c r="E23" s="75">
        <v>10</v>
      </c>
      <c r="F23" s="28">
        <f t="shared" si="0"/>
        <v>620.22400000000005</v>
      </c>
      <c r="G23" s="117"/>
      <c r="H23" s="117"/>
    </row>
    <row r="24" spans="1:8" ht="15.75" customHeight="1" x14ac:dyDescent="0.25">
      <c r="A24" s="4" t="s">
        <v>33</v>
      </c>
      <c r="B24" s="5" t="s">
        <v>36</v>
      </c>
      <c r="C24" s="87">
        <v>12</v>
      </c>
      <c r="D24" s="29">
        <v>563.84</v>
      </c>
      <c r="E24" s="75">
        <v>10</v>
      </c>
      <c r="F24" s="28">
        <f t="shared" si="0"/>
        <v>620.22400000000005</v>
      </c>
      <c r="G24" s="117"/>
      <c r="H24" s="117"/>
    </row>
    <row r="25" spans="1:8" ht="13.5" customHeight="1" x14ac:dyDescent="0.25">
      <c r="A25" s="4" t="s">
        <v>32</v>
      </c>
      <c r="B25" s="5" t="s">
        <v>36</v>
      </c>
      <c r="C25" s="87">
        <v>12</v>
      </c>
      <c r="D25" s="29">
        <v>563.84</v>
      </c>
      <c r="E25" s="75">
        <v>10</v>
      </c>
      <c r="F25" s="28">
        <f t="shared" si="0"/>
        <v>620.22400000000005</v>
      </c>
      <c r="G25" s="117"/>
      <c r="H25" s="117"/>
    </row>
    <row r="26" spans="1:8" ht="15.75" customHeight="1" x14ac:dyDescent="0.25">
      <c r="A26" s="4" t="s">
        <v>38</v>
      </c>
      <c r="B26" s="5" t="s">
        <v>36</v>
      </c>
      <c r="C26" s="87">
        <v>12</v>
      </c>
      <c r="D26" s="29">
        <v>598.54999999999995</v>
      </c>
      <c r="E26" s="75">
        <v>10</v>
      </c>
      <c r="F26" s="28">
        <f t="shared" si="0"/>
        <v>658.40499999999997</v>
      </c>
      <c r="G26" s="117"/>
      <c r="H26" s="117"/>
    </row>
    <row r="27" spans="1:8" ht="15.75" customHeight="1" x14ac:dyDescent="0.25">
      <c r="A27" s="4" t="s">
        <v>39</v>
      </c>
      <c r="B27" s="5" t="s">
        <v>36</v>
      </c>
      <c r="C27" s="87">
        <v>12</v>
      </c>
      <c r="D27" s="29">
        <v>598.54999999999995</v>
      </c>
      <c r="E27" s="75">
        <v>10</v>
      </c>
      <c r="F27" s="28">
        <f t="shared" si="0"/>
        <v>658.40499999999997</v>
      </c>
      <c r="G27" s="117"/>
      <c r="H27" s="117"/>
    </row>
    <row r="28" spans="1:8" ht="15.75" customHeight="1" x14ac:dyDescent="0.25">
      <c r="A28" s="4" t="s">
        <v>40</v>
      </c>
      <c r="B28" s="5" t="s">
        <v>36</v>
      </c>
      <c r="C28" s="87">
        <v>12</v>
      </c>
      <c r="D28" s="29">
        <v>563.84</v>
      </c>
      <c r="E28" s="75">
        <v>10</v>
      </c>
      <c r="F28" s="28">
        <f t="shared" si="0"/>
        <v>620.22400000000005</v>
      </c>
      <c r="G28" s="117"/>
      <c r="H28" s="117"/>
    </row>
    <row r="29" spans="1:8" ht="15.75" customHeight="1" x14ac:dyDescent="0.25">
      <c r="A29" s="4" t="s">
        <v>41</v>
      </c>
      <c r="B29" s="5" t="s">
        <v>36</v>
      </c>
      <c r="C29" s="87">
        <v>12</v>
      </c>
      <c r="D29" s="29">
        <v>695.85</v>
      </c>
      <c r="E29" s="75">
        <v>10</v>
      </c>
      <c r="F29" s="28">
        <f t="shared" si="0"/>
        <v>765.43500000000006</v>
      </c>
      <c r="G29" s="117"/>
      <c r="H29" s="117"/>
    </row>
    <row r="30" spans="1:8" ht="15.75" customHeight="1" x14ac:dyDescent="0.25">
      <c r="A30" s="4" t="s">
        <v>42</v>
      </c>
      <c r="B30" s="5" t="s">
        <v>36</v>
      </c>
      <c r="C30" s="87">
        <v>12</v>
      </c>
      <c r="D30" s="29">
        <v>695.85</v>
      </c>
      <c r="E30" s="75">
        <v>10</v>
      </c>
      <c r="F30" s="28">
        <f t="shared" si="0"/>
        <v>765.43500000000006</v>
      </c>
      <c r="G30" s="117"/>
      <c r="H30" s="117"/>
    </row>
    <row r="31" spans="1:8" ht="15.75" customHeight="1" x14ac:dyDescent="0.25">
      <c r="A31" s="4" t="s">
        <v>43</v>
      </c>
      <c r="B31" s="5" t="s">
        <v>36</v>
      </c>
      <c r="C31" s="87">
        <v>12</v>
      </c>
      <c r="D31" s="29">
        <v>695.85</v>
      </c>
      <c r="E31" s="75">
        <v>10</v>
      </c>
      <c r="F31" s="28">
        <f t="shared" si="0"/>
        <v>765.43500000000006</v>
      </c>
      <c r="G31" s="117"/>
      <c r="H31" s="117"/>
    </row>
    <row r="32" spans="1:8" ht="15.75" customHeight="1" x14ac:dyDescent="0.25">
      <c r="A32" s="4" t="s">
        <v>44</v>
      </c>
      <c r="B32" s="5" t="s">
        <v>36</v>
      </c>
      <c r="C32" s="87">
        <v>12</v>
      </c>
      <c r="D32" s="29">
        <v>695.85</v>
      </c>
      <c r="E32" s="75">
        <v>10</v>
      </c>
      <c r="F32" s="28">
        <f t="shared" si="0"/>
        <v>765.43500000000006</v>
      </c>
      <c r="G32" s="117"/>
      <c r="H32" s="117"/>
    </row>
    <row r="33" spans="1:8" ht="15.75" customHeight="1" x14ac:dyDescent="0.25">
      <c r="A33" s="8" t="s">
        <v>133</v>
      </c>
      <c r="B33" s="5" t="s">
        <v>36</v>
      </c>
      <c r="C33" s="87">
        <v>12</v>
      </c>
      <c r="D33" s="29">
        <v>695.85</v>
      </c>
      <c r="E33" s="75">
        <v>10</v>
      </c>
      <c r="F33" s="28">
        <f t="shared" si="0"/>
        <v>765.43500000000006</v>
      </c>
      <c r="G33" s="117"/>
      <c r="H33" s="117"/>
    </row>
    <row r="34" spans="1:8" ht="15.75" customHeight="1" x14ac:dyDescent="0.25">
      <c r="A34" s="5" t="s">
        <v>45</v>
      </c>
      <c r="B34" s="5" t="s">
        <v>36</v>
      </c>
      <c r="C34" s="87">
        <v>12</v>
      </c>
      <c r="D34" s="29">
        <v>695.85</v>
      </c>
      <c r="E34" s="75">
        <v>10</v>
      </c>
      <c r="F34" s="28">
        <f t="shared" si="0"/>
        <v>765.43500000000006</v>
      </c>
      <c r="G34" s="117"/>
      <c r="H34" s="117"/>
    </row>
    <row r="35" spans="1:8" ht="15.75" customHeight="1" x14ac:dyDescent="0.25">
      <c r="A35" s="5" t="s">
        <v>46</v>
      </c>
      <c r="B35" s="5" t="s">
        <v>36</v>
      </c>
      <c r="C35" s="87">
        <v>12</v>
      </c>
      <c r="D35" s="29">
        <v>695.85</v>
      </c>
      <c r="E35" s="75">
        <v>10</v>
      </c>
      <c r="F35" s="28">
        <f t="shared" si="0"/>
        <v>765.43500000000006</v>
      </c>
      <c r="G35" s="117"/>
      <c r="H35" s="117"/>
    </row>
    <row r="36" spans="1:8" ht="15.75" customHeight="1" x14ac:dyDescent="0.25">
      <c r="A36" s="5" t="s">
        <v>47</v>
      </c>
      <c r="B36" s="5" t="s">
        <v>36</v>
      </c>
      <c r="C36" s="87">
        <v>12</v>
      </c>
      <c r="D36" s="29">
        <v>695.85</v>
      </c>
      <c r="E36" s="75">
        <v>10</v>
      </c>
      <c r="F36" s="28">
        <f t="shared" si="0"/>
        <v>765.43500000000006</v>
      </c>
      <c r="G36" s="117"/>
      <c r="H36" s="117"/>
    </row>
    <row r="37" spans="1:8" ht="15.75" customHeight="1" x14ac:dyDescent="0.25">
      <c r="A37" s="5" t="s">
        <v>48</v>
      </c>
      <c r="B37" s="5" t="s">
        <v>36</v>
      </c>
      <c r="C37" s="87">
        <v>12</v>
      </c>
      <c r="D37" s="29">
        <v>695.85</v>
      </c>
      <c r="E37" s="75">
        <v>10</v>
      </c>
      <c r="F37" s="28">
        <f t="shared" si="0"/>
        <v>765.43500000000006</v>
      </c>
      <c r="G37" s="118"/>
      <c r="H37" s="118"/>
    </row>
    <row r="38" spans="1:8" ht="15.75" customHeight="1" x14ac:dyDescent="0.25">
      <c r="A38" s="113" t="s">
        <v>49</v>
      </c>
      <c r="B38" s="114"/>
      <c r="C38" s="114"/>
      <c r="D38" s="114"/>
      <c r="E38" s="114"/>
      <c r="F38" s="114"/>
      <c r="G38" s="114"/>
      <c r="H38" s="115"/>
    </row>
    <row r="39" spans="1:8" ht="15.75" customHeight="1" x14ac:dyDescent="0.25">
      <c r="A39" s="4" t="s">
        <v>50</v>
      </c>
      <c r="B39" s="5" t="s">
        <v>36</v>
      </c>
      <c r="C39" s="87">
        <v>12</v>
      </c>
      <c r="D39" s="29">
        <v>695.85</v>
      </c>
      <c r="E39" s="75">
        <v>10</v>
      </c>
      <c r="F39" s="28">
        <f t="shared" ref="F39:F102" si="1">D39*10%+D39</f>
        <v>765.43500000000006</v>
      </c>
      <c r="G39" s="116" t="s">
        <v>139</v>
      </c>
      <c r="H39" s="116"/>
    </row>
    <row r="40" spans="1:8" ht="15.75" customHeight="1" x14ac:dyDescent="0.25">
      <c r="A40" s="4" t="s">
        <v>51</v>
      </c>
      <c r="B40" s="5" t="s">
        <v>36</v>
      </c>
      <c r="C40" s="87">
        <v>12</v>
      </c>
      <c r="D40" s="29">
        <v>695.85</v>
      </c>
      <c r="E40" s="75">
        <v>10</v>
      </c>
      <c r="F40" s="28">
        <f t="shared" si="1"/>
        <v>765.43500000000006</v>
      </c>
      <c r="G40" s="117"/>
      <c r="H40" s="117"/>
    </row>
    <row r="41" spans="1:8" ht="15.75" customHeight="1" x14ac:dyDescent="0.25">
      <c r="A41" s="11" t="s">
        <v>128</v>
      </c>
      <c r="B41" s="5" t="s">
        <v>36</v>
      </c>
      <c r="C41" s="87">
        <v>12</v>
      </c>
      <c r="D41" s="29">
        <v>695.85</v>
      </c>
      <c r="E41" s="75">
        <v>10</v>
      </c>
      <c r="F41" s="28">
        <f t="shared" si="1"/>
        <v>765.43500000000006</v>
      </c>
      <c r="G41" s="118"/>
      <c r="H41" s="118"/>
    </row>
    <row r="42" spans="1:8" ht="15.75" customHeight="1" x14ac:dyDescent="0.25">
      <c r="A42" s="113" t="s">
        <v>52</v>
      </c>
      <c r="B42" s="114"/>
      <c r="C42" s="114"/>
      <c r="D42" s="114"/>
      <c r="E42" s="114"/>
      <c r="F42" s="114"/>
      <c r="G42" s="114"/>
      <c r="H42" s="115"/>
    </row>
    <row r="43" spans="1:8" ht="15.75" customHeight="1" x14ac:dyDescent="0.25">
      <c r="A43" s="5" t="s">
        <v>53</v>
      </c>
      <c r="B43" s="5" t="s">
        <v>54</v>
      </c>
      <c r="C43" s="87">
        <v>6</v>
      </c>
      <c r="D43" s="29">
        <v>539.95000000000005</v>
      </c>
      <c r="E43" s="75">
        <v>10</v>
      </c>
      <c r="F43" s="28">
        <f t="shared" si="1"/>
        <v>593.94500000000005</v>
      </c>
      <c r="G43" s="122" t="s">
        <v>139</v>
      </c>
      <c r="H43" s="122"/>
    </row>
    <row r="44" spans="1:8" ht="15.75" customHeight="1" x14ac:dyDescent="0.25">
      <c r="A44" s="5" t="s">
        <v>29</v>
      </c>
      <c r="B44" s="5" t="s">
        <v>54</v>
      </c>
      <c r="C44" s="87">
        <v>6</v>
      </c>
      <c r="D44" s="29">
        <v>539.95000000000005</v>
      </c>
      <c r="E44" s="75">
        <v>10</v>
      </c>
      <c r="F44" s="28">
        <f t="shared" si="1"/>
        <v>593.94500000000005</v>
      </c>
      <c r="G44" s="123"/>
      <c r="H44" s="123"/>
    </row>
    <row r="45" spans="1:8" ht="15.75" customHeight="1" x14ac:dyDescent="0.25">
      <c r="A45" s="5" t="s">
        <v>14</v>
      </c>
      <c r="B45" s="5" t="s">
        <v>54</v>
      </c>
      <c r="C45" s="87">
        <v>6</v>
      </c>
      <c r="D45" s="29">
        <v>539.95000000000005</v>
      </c>
      <c r="E45" s="75">
        <v>10</v>
      </c>
      <c r="F45" s="28">
        <f t="shared" si="1"/>
        <v>593.94500000000005</v>
      </c>
      <c r="G45" s="123"/>
      <c r="H45" s="123"/>
    </row>
    <row r="46" spans="1:8" ht="15.75" customHeight="1" x14ac:dyDescent="0.25">
      <c r="A46" s="4" t="s">
        <v>39</v>
      </c>
      <c r="B46" s="5" t="s">
        <v>54</v>
      </c>
      <c r="C46" s="87">
        <v>6</v>
      </c>
      <c r="D46" s="29">
        <v>539.95000000000005</v>
      </c>
      <c r="E46" s="75">
        <v>10</v>
      </c>
      <c r="F46" s="28">
        <f t="shared" si="1"/>
        <v>593.94500000000005</v>
      </c>
      <c r="G46" s="123"/>
      <c r="H46" s="123"/>
    </row>
    <row r="47" spans="1:8" ht="15.75" customHeight="1" x14ac:dyDescent="0.25">
      <c r="A47" s="4" t="s">
        <v>35</v>
      </c>
      <c r="B47" s="5" t="s">
        <v>54</v>
      </c>
      <c r="C47" s="87">
        <v>6</v>
      </c>
      <c r="D47" s="29">
        <v>539.95000000000005</v>
      </c>
      <c r="E47" s="75">
        <v>10</v>
      </c>
      <c r="F47" s="28">
        <f t="shared" si="1"/>
        <v>593.94500000000005</v>
      </c>
      <c r="G47" s="123"/>
      <c r="H47" s="123"/>
    </row>
    <row r="48" spans="1:8" ht="15.75" customHeight="1" x14ac:dyDescent="0.25">
      <c r="A48" s="5" t="s">
        <v>20</v>
      </c>
      <c r="B48" s="5" t="s">
        <v>54</v>
      </c>
      <c r="C48" s="87">
        <v>6</v>
      </c>
      <c r="D48" s="29">
        <v>539.95000000000005</v>
      </c>
      <c r="E48" s="75">
        <v>10</v>
      </c>
      <c r="F48" s="28">
        <f t="shared" si="1"/>
        <v>593.94500000000005</v>
      </c>
      <c r="G48" s="123"/>
      <c r="H48" s="123"/>
    </row>
    <row r="49" spans="1:8" ht="15.75" customHeight="1" x14ac:dyDescent="0.25">
      <c r="A49" s="5" t="s">
        <v>33</v>
      </c>
      <c r="B49" s="5" t="s">
        <v>54</v>
      </c>
      <c r="C49" s="87">
        <v>6</v>
      </c>
      <c r="D49" s="29">
        <v>539.95000000000005</v>
      </c>
      <c r="E49" s="75">
        <v>10</v>
      </c>
      <c r="F49" s="28">
        <f t="shared" si="1"/>
        <v>593.94500000000005</v>
      </c>
      <c r="G49" s="123"/>
      <c r="H49" s="123"/>
    </row>
    <row r="50" spans="1:8" ht="15.75" customHeight="1" x14ac:dyDescent="0.25">
      <c r="A50" s="5" t="s">
        <v>38</v>
      </c>
      <c r="B50" s="5" t="s">
        <v>54</v>
      </c>
      <c r="C50" s="87">
        <v>6</v>
      </c>
      <c r="D50" s="29">
        <v>539.95000000000005</v>
      </c>
      <c r="E50" s="75">
        <v>10</v>
      </c>
      <c r="F50" s="28">
        <f t="shared" si="1"/>
        <v>593.94500000000005</v>
      </c>
      <c r="G50" s="123"/>
      <c r="H50" s="123"/>
    </row>
    <row r="51" spans="1:8" ht="15.75" customHeight="1" x14ac:dyDescent="0.25">
      <c r="A51" s="4" t="s">
        <v>32</v>
      </c>
      <c r="B51" s="5" t="s">
        <v>54</v>
      </c>
      <c r="C51" s="87">
        <v>6</v>
      </c>
      <c r="D51" s="29">
        <v>539.95000000000005</v>
      </c>
      <c r="E51" s="75">
        <v>10</v>
      </c>
      <c r="F51" s="28">
        <f t="shared" si="1"/>
        <v>593.94500000000005</v>
      </c>
      <c r="G51" s="123"/>
      <c r="H51" s="123"/>
    </row>
    <row r="52" spans="1:8" ht="15.75" customHeight="1" x14ac:dyDescent="0.25">
      <c r="A52" s="5" t="s">
        <v>47</v>
      </c>
      <c r="B52" s="5" t="s">
        <v>54</v>
      </c>
      <c r="C52" s="87">
        <v>6</v>
      </c>
      <c r="D52" s="29">
        <v>539.95000000000005</v>
      </c>
      <c r="E52" s="75">
        <v>10</v>
      </c>
      <c r="F52" s="28">
        <f t="shared" si="1"/>
        <v>593.94500000000005</v>
      </c>
      <c r="G52" s="123"/>
      <c r="H52" s="123"/>
    </row>
    <row r="53" spans="1:8" ht="15.75" customHeight="1" x14ac:dyDescent="0.25">
      <c r="A53" s="5" t="s">
        <v>48</v>
      </c>
      <c r="B53" s="5" t="s">
        <v>54</v>
      </c>
      <c r="C53" s="87">
        <v>6</v>
      </c>
      <c r="D53" s="29">
        <v>539.95000000000005</v>
      </c>
      <c r="E53" s="75">
        <v>10</v>
      </c>
      <c r="F53" s="28">
        <f t="shared" si="1"/>
        <v>593.94500000000005</v>
      </c>
      <c r="G53" s="124"/>
      <c r="H53" s="124"/>
    </row>
    <row r="54" spans="1:8" ht="15.75" customHeight="1" x14ac:dyDescent="0.25">
      <c r="A54" s="113" t="s">
        <v>55</v>
      </c>
      <c r="B54" s="114"/>
      <c r="C54" s="114"/>
      <c r="D54" s="114"/>
      <c r="E54" s="114"/>
      <c r="F54" s="114"/>
      <c r="G54" s="114"/>
      <c r="H54" s="115"/>
    </row>
    <row r="55" spans="1:8" ht="15.75" customHeight="1" x14ac:dyDescent="0.25">
      <c r="A55" s="4" t="s">
        <v>56</v>
      </c>
      <c r="B55" s="5" t="s">
        <v>57</v>
      </c>
      <c r="C55" s="87">
        <v>12</v>
      </c>
      <c r="D55" s="21">
        <v>344.41</v>
      </c>
      <c r="E55" s="74">
        <v>20</v>
      </c>
      <c r="F55" s="22">
        <f>D55*20%+D55</f>
        <v>413.29200000000003</v>
      </c>
      <c r="G55" s="31" t="s">
        <v>139</v>
      </c>
      <c r="H55" s="64">
        <v>2202991900</v>
      </c>
    </row>
    <row r="56" spans="1:8" ht="15.75" customHeight="1" x14ac:dyDescent="0.25">
      <c r="A56" s="4" t="s">
        <v>58</v>
      </c>
      <c r="B56" s="5" t="s">
        <v>57</v>
      </c>
      <c r="C56" s="87">
        <v>12</v>
      </c>
      <c r="D56" s="21">
        <v>344.41</v>
      </c>
      <c r="E56" s="74">
        <v>20</v>
      </c>
      <c r="F56" s="22">
        <f>D56*20%+D56</f>
        <v>413.29200000000003</v>
      </c>
      <c r="G56" s="31" t="s">
        <v>139</v>
      </c>
      <c r="H56" s="64">
        <v>2202991900</v>
      </c>
    </row>
    <row r="57" spans="1:8" ht="15.75" customHeight="1" x14ac:dyDescent="0.25">
      <c r="A57" s="5" t="s">
        <v>59</v>
      </c>
      <c r="B57" s="5" t="s">
        <v>57</v>
      </c>
      <c r="C57" s="87">
        <v>12</v>
      </c>
      <c r="D57" s="21">
        <v>344.41</v>
      </c>
      <c r="E57" s="74">
        <v>20</v>
      </c>
      <c r="F57" s="22">
        <f>D57*20%+D57</f>
        <v>413.29200000000003</v>
      </c>
      <c r="G57" s="31" t="s">
        <v>139</v>
      </c>
      <c r="H57" s="64">
        <v>2202991900</v>
      </c>
    </row>
    <row r="58" spans="1:8" ht="15.75" customHeight="1" x14ac:dyDescent="0.25">
      <c r="A58" s="5" t="s">
        <v>60</v>
      </c>
      <c r="B58" s="5" t="s">
        <v>57</v>
      </c>
      <c r="C58" s="87">
        <v>12</v>
      </c>
      <c r="D58" s="21">
        <v>301.13</v>
      </c>
      <c r="E58" s="74">
        <v>10</v>
      </c>
      <c r="F58" s="22">
        <f t="shared" si="1"/>
        <v>331.24299999999999</v>
      </c>
      <c r="G58" s="32" t="s">
        <v>139</v>
      </c>
      <c r="H58" s="64">
        <v>2202991900</v>
      </c>
    </row>
    <row r="59" spans="1:8" ht="15.75" customHeight="1" x14ac:dyDescent="0.25">
      <c r="A59" s="5" t="s">
        <v>61</v>
      </c>
      <c r="B59" s="5" t="s">
        <v>57</v>
      </c>
      <c r="C59" s="87">
        <v>12</v>
      </c>
      <c r="D59" s="21">
        <v>301.13</v>
      </c>
      <c r="E59" s="74">
        <v>10</v>
      </c>
      <c r="F59" s="22">
        <f t="shared" si="1"/>
        <v>331.24299999999999</v>
      </c>
      <c r="G59" s="32" t="s">
        <v>139</v>
      </c>
      <c r="H59" s="64">
        <v>2202991900</v>
      </c>
    </row>
    <row r="60" spans="1:8" ht="15.75" customHeight="1" x14ac:dyDescent="0.25">
      <c r="A60" s="113" t="s">
        <v>62</v>
      </c>
      <c r="B60" s="114"/>
      <c r="C60" s="114"/>
      <c r="D60" s="114"/>
      <c r="E60" s="114"/>
      <c r="F60" s="114"/>
      <c r="G60" s="114"/>
      <c r="H60" s="115"/>
    </row>
    <row r="61" spans="1:8" ht="15.75" customHeight="1" x14ac:dyDescent="0.25">
      <c r="A61" s="5" t="s">
        <v>60</v>
      </c>
      <c r="B61" s="5" t="s">
        <v>63</v>
      </c>
      <c r="C61" s="87">
        <v>12</v>
      </c>
      <c r="D61" s="21">
        <v>459.78</v>
      </c>
      <c r="E61" s="74">
        <v>10</v>
      </c>
      <c r="F61" s="22">
        <f t="shared" si="1"/>
        <v>505.75799999999998</v>
      </c>
      <c r="G61" s="32" t="s">
        <v>139</v>
      </c>
      <c r="H61" s="64">
        <v>2202991900</v>
      </c>
    </row>
    <row r="62" spans="1:8" ht="15.75" customHeight="1" x14ac:dyDescent="0.25">
      <c r="A62" s="5" t="s">
        <v>61</v>
      </c>
      <c r="B62" s="5" t="s">
        <v>63</v>
      </c>
      <c r="C62" s="87">
        <v>12</v>
      </c>
      <c r="D62" s="21">
        <v>459.78</v>
      </c>
      <c r="E62" s="74">
        <v>10</v>
      </c>
      <c r="F62" s="22">
        <f t="shared" si="1"/>
        <v>505.75799999999998</v>
      </c>
      <c r="G62" s="32" t="s">
        <v>139</v>
      </c>
      <c r="H62" s="64">
        <v>2202991900</v>
      </c>
    </row>
    <row r="63" spans="1:8" ht="15.75" customHeight="1" x14ac:dyDescent="0.25">
      <c r="A63" s="113" t="s">
        <v>64</v>
      </c>
      <c r="B63" s="114"/>
      <c r="C63" s="114"/>
      <c r="D63" s="114"/>
      <c r="E63" s="114"/>
      <c r="F63" s="114"/>
      <c r="G63" s="114"/>
      <c r="H63" s="115"/>
    </row>
    <row r="64" spans="1:8" ht="15.75" customHeight="1" x14ac:dyDescent="0.25">
      <c r="A64" s="4" t="s">
        <v>65</v>
      </c>
      <c r="B64" s="4" t="s">
        <v>66</v>
      </c>
      <c r="C64" s="87">
        <v>24</v>
      </c>
      <c r="D64" s="10">
        <v>251.68</v>
      </c>
      <c r="E64" s="73">
        <v>10</v>
      </c>
      <c r="F64" s="7">
        <f t="shared" si="1"/>
        <v>276.84800000000001</v>
      </c>
      <c r="G64" s="30"/>
      <c r="H64" s="30"/>
    </row>
    <row r="65" spans="1:8" ht="15.75" customHeight="1" x14ac:dyDescent="0.25">
      <c r="A65" s="4" t="s">
        <v>67</v>
      </c>
      <c r="B65" s="4" t="s">
        <v>66</v>
      </c>
      <c r="C65" s="87">
        <v>24</v>
      </c>
      <c r="D65" s="10">
        <v>251.68</v>
      </c>
      <c r="E65" s="73">
        <v>10</v>
      </c>
      <c r="F65" s="7">
        <f t="shared" si="1"/>
        <v>276.84800000000001</v>
      </c>
      <c r="G65" s="30"/>
      <c r="H65" s="30"/>
    </row>
    <row r="66" spans="1:8" ht="15.75" customHeight="1" x14ac:dyDescent="0.25">
      <c r="A66" s="4" t="s">
        <v>68</v>
      </c>
      <c r="B66" s="4" t="s">
        <v>66</v>
      </c>
      <c r="C66" s="87">
        <v>24</v>
      </c>
      <c r="D66" s="10">
        <v>251.68</v>
      </c>
      <c r="E66" s="73">
        <v>10</v>
      </c>
      <c r="F66" s="7">
        <f t="shared" si="1"/>
        <v>276.84800000000001</v>
      </c>
      <c r="G66" s="30"/>
      <c r="H66" s="30"/>
    </row>
    <row r="67" spans="1:8" ht="15.75" customHeight="1" x14ac:dyDescent="0.25">
      <c r="A67" s="4" t="s">
        <v>69</v>
      </c>
      <c r="B67" s="4" t="s">
        <v>66</v>
      </c>
      <c r="C67" s="87">
        <v>24</v>
      </c>
      <c r="D67" s="10">
        <v>251.68</v>
      </c>
      <c r="E67" s="73">
        <v>10</v>
      </c>
      <c r="F67" s="7">
        <f t="shared" si="1"/>
        <v>276.84800000000001</v>
      </c>
      <c r="G67" s="30"/>
      <c r="H67" s="30"/>
    </row>
    <row r="68" spans="1:8" ht="15.75" customHeight="1" x14ac:dyDescent="0.25">
      <c r="A68" s="4" t="s">
        <v>70</v>
      </c>
      <c r="B68" s="4" t="s">
        <v>66</v>
      </c>
      <c r="C68" s="87">
        <v>24</v>
      </c>
      <c r="D68" s="10">
        <v>251.68</v>
      </c>
      <c r="E68" s="73">
        <v>10</v>
      </c>
      <c r="F68" s="7">
        <f t="shared" si="1"/>
        <v>276.84800000000001</v>
      </c>
      <c r="G68" s="30"/>
      <c r="H68" s="30"/>
    </row>
    <row r="69" spans="1:8" ht="15.75" customHeight="1" x14ac:dyDescent="0.25">
      <c r="A69" s="113" t="s">
        <v>71</v>
      </c>
      <c r="B69" s="114"/>
      <c r="C69" s="114"/>
      <c r="D69" s="114"/>
      <c r="E69" s="114"/>
      <c r="F69" s="114"/>
      <c r="G69" s="114"/>
      <c r="H69" s="115"/>
    </row>
    <row r="70" spans="1:8" ht="15.75" customHeight="1" x14ac:dyDescent="0.25">
      <c r="A70" s="5" t="s">
        <v>72</v>
      </c>
      <c r="B70" s="5" t="s">
        <v>73</v>
      </c>
      <c r="C70" s="87">
        <v>8</v>
      </c>
      <c r="D70" s="10">
        <v>271.92</v>
      </c>
      <c r="E70" s="73">
        <v>10</v>
      </c>
      <c r="F70" s="7">
        <f t="shared" si="1"/>
        <v>299.11200000000002</v>
      </c>
      <c r="G70" s="119" t="s">
        <v>139</v>
      </c>
      <c r="H70" s="119"/>
    </row>
    <row r="71" spans="1:8" ht="15.75" customHeight="1" x14ac:dyDescent="0.25">
      <c r="A71" s="4" t="s">
        <v>74</v>
      </c>
      <c r="B71" s="5" t="s">
        <v>73</v>
      </c>
      <c r="C71" s="87">
        <v>8</v>
      </c>
      <c r="D71" s="10">
        <v>271.92</v>
      </c>
      <c r="E71" s="73">
        <v>10</v>
      </c>
      <c r="F71" s="7">
        <f t="shared" si="1"/>
        <v>299.11200000000002</v>
      </c>
      <c r="G71" s="120"/>
      <c r="H71" s="120"/>
    </row>
    <row r="72" spans="1:8" ht="15.75" customHeight="1" x14ac:dyDescent="0.25">
      <c r="A72" s="4" t="s">
        <v>68</v>
      </c>
      <c r="B72" s="5" t="s">
        <v>73</v>
      </c>
      <c r="C72" s="87">
        <v>8</v>
      </c>
      <c r="D72" s="10">
        <v>271.92</v>
      </c>
      <c r="E72" s="73">
        <v>10</v>
      </c>
      <c r="F72" s="7">
        <f t="shared" si="1"/>
        <v>299.11200000000002</v>
      </c>
      <c r="G72" s="120"/>
      <c r="H72" s="120"/>
    </row>
    <row r="73" spans="1:8" ht="15.75" customHeight="1" x14ac:dyDescent="0.25">
      <c r="A73" s="4" t="s">
        <v>75</v>
      </c>
      <c r="B73" s="5" t="s">
        <v>73</v>
      </c>
      <c r="C73" s="87">
        <v>8</v>
      </c>
      <c r="D73" s="10">
        <v>271.92</v>
      </c>
      <c r="E73" s="73">
        <v>10</v>
      </c>
      <c r="F73" s="7">
        <f t="shared" si="1"/>
        <v>299.11200000000002</v>
      </c>
      <c r="G73" s="120"/>
      <c r="H73" s="120"/>
    </row>
    <row r="74" spans="1:8" ht="15.75" customHeight="1" x14ac:dyDescent="0.25">
      <c r="A74" s="5" t="s">
        <v>76</v>
      </c>
      <c r="B74" s="5" t="s">
        <v>73</v>
      </c>
      <c r="C74" s="87">
        <v>8</v>
      </c>
      <c r="D74" s="10">
        <v>271.92</v>
      </c>
      <c r="E74" s="73">
        <v>10</v>
      </c>
      <c r="F74" s="7">
        <f t="shared" si="1"/>
        <v>299.11200000000002</v>
      </c>
      <c r="G74" s="120"/>
      <c r="H74" s="120"/>
    </row>
    <row r="75" spans="1:8" ht="15.75" customHeight="1" x14ac:dyDescent="0.25">
      <c r="A75" s="4" t="s">
        <v>77</v>
      </c>
      <c r="B75" s="5" t="s">
        <v>73</v>
      </c>
      <c r="C75" s="87">
        <v>8</v>
      </c>
      <c r="D75" s="10">
        <v>271.92</v>
      </c>
      <c r="E75" s="73">
        <v>10</v>
      </c>
      <c r="F75" s="7">
        <f t="shared" si="1"/>
        <v>299.11200000000002</v>
      </c>
      <c r="G75" s="120"/>
      <c r="H75" s="120"/>
    </row>
    <row r="76" spans="1:8" ht="15.75" customHeight="1" x14ac:dyDescent="0.25">
      <c r="A76" s="4" t="s">
        <v>78</v>
      </c>
      <c r="B76" s="5" t="s">
        <v>73</v>
      </c>
      <c r="C76" s="87">
        <v>8</v>
      </c>
      <c r="D76" s="10">
        <v>271.92</v>
      </c>
      <c r="E76" s="73">
        <v>10</v>
      </c>
      <c r="F76" s="7">
        <f t="shared" si="1"/>
        <v>299.11200000000002</v>
      </c>
      <c r="G76" s="120"/>
      <c r="H76" s="120"/>
    </row>
    <row r="77" spans="1:8" ht="15.75" customHeight="1" x14ac:dyDescent="0.25">
      <c r="A77" s="4" t="s">
        <v>79</v>
      </c>
      <c r="B77" s="5" t="s">
        <v>73</v>
      </c>
      <c r="C77" s="87">
        <v>8</v>
      </c>
      <c r="D77" s="10">
        <v>271.92</v>
      </c>
      <c r="E77" s="73">
        <v>10</v>
      </c>
      <c r="F77" s="7">
        <f t="shared" si="1"/>
        <v>299.11200000000002</v>
      </c>
      <c r="G77" s="120"/>
      <c r="H77" s="120"/>
    </row>
    <row r="78" spans="1:8" ht="15.75" customHeight="1" x14ac:dyDescent="0.25">
      <c r="A78" s="4" t="s">
        <v>69</v>
      </c>
      <c r="B78" s="5" t="s">
        <v>73</v>
      </c>
      <c r="C78" s="87">
        <v>8</v>
      </c>
      <c r="D78" s="10">
        <v>271.92</v>
      </c>
      <c r="E78" s="73">
        <v>10</v>
      </c>
      <c r="F78" s="7">
        <f t="shared" si="1"/>
        <v>299.11200000000002</v>
      </c>
      <c r="G78" s="121"/>
      <c r="H78" s="121"/>
    </row>
    <row r="79" spans="1:8" ht="15.75" customHeight="1" x14ac:dyDescent="0.25">
      <c r="A79" s="113" t="s">
        <v>80</v>
      </c>
      <c r="B79" s="114"/>
      <c r="C79" s="114"/>
      <c r="D79" s="114"/>
      <c r="E79" s="114"/>
      <c r="F79" s="114"/>
      <c r="G79" s="114"/>
      <c r="H79" s="115"/>
    </row>
    <row r="80" spans="1:8" ht="15.75" customHeight="1" x14ac:dyDescent="0.25">
      <c r="A80" s="4" t="s">
        <v>74</v>
      </c>
      <c r="B80" s="5" t="s">
        <v>81</v>
      </c>
      <c r="C80" s="87">
        <v>6</v>
      </c>
      <c r="D80" s="10">
        <v>464.94</v>
      </c>
      <c r="E80" s="73">
        <v>10</v>
      </c>
      <c r="F80" s="7">
        <f t="shared" si="1"/>
        <v>511.43399999999997</v>
      </c>
      <c r="G80" s="119" t="s">
        <v>139</v>
      </c>
      <c r="H80" s="119"/>
    </row>
    <row r="81" spans="1:8" ht="15.75" customHeight="1" x14ac:dyDescent="0.25">
      <c r="A81" s="4" t="s">
        <v>82</v>
      </c>
      <c r="B81" s="5" t="s">
        <v>81</v>
      </c>
      <c r="C81" s="87">
        <v>6</v>
      </c>
      <c r="D81" s="10">
        <v>464.94</v>
      </c>
      <c r="E81" s="73">
        <v>10</v>
      </c>
      <c r="F81" s="7">
        <f t="shared" si="1"/>
        <v>511.43399999999997</v>
      </c>
      <c r="G81" s="120"/>
      <c r="H81" s="120"/>
    </row>
    <row r="82" spans="1:8" ht="15.75" customHeight="1" x14ac:dyDescent="0.25">
      <c r="A82" s="4" t="s">
        <v>83</v>
      </c>
      <c r="B82" s="5" t="s">
        <v>81</v>
      </c>
      <c r="C82" s="87">
        <v>6</v>
      </c>
      <c r="D82" s="10">
        <v>464.94</v>
      </c>
      <c r="E82" s="73">
        <v>10</v>
      </c>
      <c r="F82" s="7">
        <f t="shared" si="1"/>
        <v>511.43399999999997</v>
      </c>
      <c r="G82" s="120"/>
      <c r="H82" s="120"/>
    </row>
    <row r="83" spans="1:8" ht="15.75" customHeight="1" x14ac:dyDescent="0.25">
      <c r="A83" s="4" t="s">
        <v>68</v>
      </c>
      <c r="B83" s="5" t="s">
        <v>81</v>
      </c>
      <c r="C83" s="87">
        <v>6</v>
      </c>
      <c r="D83" s="10">
        <v>464.94</v>
      </c>
      <c r="E83" s="73">
        <v>10</v>
      </c>
      <c r="F83" s="7">
        <f t="shared" si="1"/>
        <v>511.43399999999997</v>
      </c>
      <c r="G83" s="120"/>
      <c r="H83" s="120"/>
    </row>
    <row r="84" spans="1:8" ht="15.75" customHeight="1" x14ac:dyDescent="0.25">
      <c r="A84" s="5" t="s">
        <v>76</v>
      </c>
      <c r="B84" s="5" t="s">
        <v>81</v>
      </c>
      <c r="C84" s="87">
        <v>6</v>
      </c>
      <c r="D84" s="10">
        <v>464.94</v>
      </c>
      <c r="E84" s="73">
        <v>10</v>
      </c>
      <c r="F84" s="7">
        <f t="shared" si="1"/>
        <v>511.43399999999997</v>
      </c>
      <c r="G84" s="120"/>
      <c r="H84" s="120"/>
    </row>
    <row r="85" spans="1:8" ht="15.75" customHeight="1" x14ac:dyDescent="0.25">
      <c r="A85" s="4" t="s">
        <v>84</v>
      </c>
      <c r="B85" s="5" t="s">
        <v>81</v>
      </c>
      <c r="C85" s="87">
        <v>6</v>
      </c>
      <c r="D85" s="10">
        <v>464.94</v>
      </c>
      <c r="E85" s="73">
        <v>10</v>
      </c>
      <c r="F85" s="7">
        <f t="shared" si="1"/>
        <v>511.43399999999997</v>
      </c>
      <c r="G85" s="120"/>
      <c r="H85" s="120"/>
    </row>
    <row r="86" spans="1:8" ht="15.75" customHeight="1" x14ac:dyDescent="0.25">
      <c r="A86" s="4" t="s">
        <v>78</v>
      </c>
      <c r="B86" s="5" t="s">
        <v>81</v>
      </c>
      <c r="C86" s="87">
        <v>6</v>
      </c>
      <c r="D86" s="10">
        <v>464.94</v>
      </c>
      <c r="E86" s="73">
        <v>10</v>
      </c>
      <c r="F86" s="7">
        <f t="shared" si="1"/>
        <v>511.43399999999997</v>
      </c>
      <c r="G86" s="121"/>
      <c r="H86" s="121"/>
    </row>
    <row r="87" spans="1:8" ht="15.75" customHeight="1" x14ac:dyDescent="0.25">
      <c r="A87" s="113" t="s">
        <v>85</v>
      </c>
      <c r="B87" s="114"/>
      <c r="C87" s="114"/>
      <c r="D87" s="114"/>
      <c r="E87" s="114"/>
      <c r="F87" s="114"/>
      <c r="G87" s="114"/>
      <c r="H87" s="115"/>
    </row>
    <row r="88" spans="1:8" ht="15.75" customHeight="1" x14ac:dyDescent="0.25">
      <c r="A88" s="5" t="s">
        <v>86</v>
      </c>
      <c r="B88" s="4" t="s">
        <v>87</v>
      </c>
      <c r="C88" s="87">
        <v>12</v>
      </c>
      <c r="D88" s="10">
        <v>365.85</v>
      </c>
      <c r="E88" s="73">
        <v>10</v>
      </c>
      <c r="F88" s="7">
        <f t="shared" si="1"/>
        <v>402.435</v>
      </c>
      <c r="G88" s="30"/>
      <c r="H88" s="30"/>
    </row>
    <row r="89" spans="1:8" ht="15.75" customHeight="1" x14ac:dyDescent="0.25">
      <c r="A89" s="5" t="s">
        <v>88</v>
      </c>
      <c r="B89" s="4" t="s">
        <v>87</v>
      </c>
      <c r="C89" s="87">
        <v>12</v>
      </c>
      <c r="D89" s="10">
        <v>365.85</v>
      </c>
      <c r="E89" s="73">
        <v>10</v>
      </c>
      <c r="F89" s="7">
        <f t="shared" si="1"/>
        <v>402.435</v>
      </c>
      <c r="G89" s="30"/>
      <c r="H89" s="30"/>
    </row>
    <row r="90" spans="1:8" ht="15.75" customHeight="1" x14ac:dyDescent="0.25">
      <c r="A90" s="5" t="s">
        <v>89</v>
      </c>
      <c r="B90" s="4" t="s">
        <v>87</v>
      </c>
      <c r="C90" s="87">
        <v>12</v>
      </c>
      <c r="D90" s="10">
        <v>365.85</v>
      </c>
      <c r="E90" s="73">
        <v>10</v>
      </c>
      <c r="F90" s="7">
        <f t="shared" si="1"/>
        <v>402.435</v>
      </c>
      <c r="G90" s="30"/>
      <c r="H90" s="30"/>
    </row>
    <row r="91" spans="1:8" ht="15.75" customHeight="1" x14ac:dyDescent="0.25">
      <c r="A91" s="4" t="s">
        <v>90</v>
      </c>
      <c r="B91" s="4" t="s">
        <v>87</v>
      </c>
      <c r="C91" s="87">
        <v>12</v>
      </c>
      <c r="D91" s="10">
        <v>365.85</v>
      </c>
      <c r="E91" s="73">
        <v>10</v>
      </c>
      <c r="F91" s="7">
        <f t="shared" si="1"/>
        <v>402.435</v>
      </c>
      <c r="G91" s="30"/>
      <c r="H91" s="30"/>
    </row>
    <row r="92" spans="1:8" ht="15.75" customHeight="1" x14ac:dyDescent="0.25">
      <c r="A92" s="113" t="s">
        <v>91</v>
      </c>
      <c r="B92" s="114"/>
      <c r="C92" s="114"/>
      <c r="D92" s="114"/>
      <c r="E92" s="114"/>
      <c r="F92" s="114"/>
      <c r="G92" s="114"/>
      <c r="H92" s="115"/>
    </row>
    <row r="93" spans="1:8" ht="15.75" customHeight="1" x14ac:dyDescent="0.25">
      <c r="A93" s="5" t="s">
        <v>92</v>
      </c>
      <c r="B93" s="4" t="s">
        <v>93</v>
      </c>
      <c r="C93" s="87">
        <v>12</v>
      </c>
      <c r="D93" s="29">
        <v>401.87</v>
      </c>
      <c r="E93" s="73">
        <v>10</v>
      </c>
      <c r="F93" s="28">
        <f t="shared" si="1"/>
        <v>442.05700000000002</v>
      </c>
      <c r="G93" s="30"/>
      <c r="H93" s="30"/>
    </row>
    <row r="94" spans="1:8" ht="15.75" customHeight="1" x14ac:dyDescent="0.25">
      <c r="A94" s="5" t="s">
        <v>86</v>
      </c>
      <c r="B94" s="4" t="s">
        <v>93</v>
      </c>
      <c r="C94" s="87">
        <v>12</v>
      </c>
      <c r="D94" s="29">
        <v>401.87</v>
      </c>
      <c r="E94" s="73">
        <v>10</v>
      </c>
      <c r="F94" s="28">
        <f t="shared" si="1"/>
        <v>442.05700000000002</v>
      </c>
      <c r="G94" s="30"/>
      <c r="H94" s="30"/>
    </row>
    <row r="95" spans="1:8" ht="15.75" customHeight="1" x14ac:dyDescent="0.25">
      <c r="A95" s="5" t="s">
        <v>88</v>
      </c>
      <c r="B95" s="4" t="s">
        <v>93</v>
      </c>
      <c r="C95" s="87">
        <v>12</v>
      </c>
      <c r="D95" s="29">
        <v>401.87</v>
      </c>
      <c r="E95" s="73">
        <v>10</v>
      </c>
      <c r="F95" s="28">
        <f t="shared" si="1"/>
        <v>442.05700000000002</v>
      </c>
      <c r="G95" s="30"/>
      <c r="H95" s="30"/>
    </row>
    <row r="96" spans="1:8" ht="15.75" customHeight="1" x14ac:dyDescent="0.25">
      <c r="A96" s="5" t="s">
        <v>89</v>
      </c>
      <c r="B96" s="4" t="s">
        <v>93</v>
      </c>
      <c r="C96" s="87">
        <v>12</v>
      </c>
      <c r="D96" s="29">
        <v>401.87</v>
      </c>
      <c r="E96" s="73">
        <v>10</v>
      </c>
      <c r="F96" s="28">
        <f t="shared" si="1"/>
        <v>442.05700000000002</v>
      </c>
      <c r="G96" s="30"/>
      <c r="H96" s="30"/>
    </row>
    <row r="97" spans="1:8" ht="15.75" customHeight="1" x14ac:dyDescent="0.25">
      <c r="A97" s="5" t="s">
        <v>94</v>
      </c>
      <c r="B97" s="4" t="s">
        <v>93</v>
      </c>
      <c r="C97" s="87">
        <v>12</v>
      </c>
      <c r="D97" s="29">
        <v>401.87</v>
      </c>
      <c r="E97" s="73">
        <v>10</v>
      </c>
      <c r="F97" s="28">
        <f t="shared" si="1"/>
        <v>442.05700000000002</v>
      </c>
      <c r="G97" s="30"/>
      <c r="H97" s="30"/>
    </row>
    <row r="98" spans="1:8" ht="15.75" customHeight="1" x14ac:dyDescent="0.25">
      <c r="A98" s="5" t="s">
        <v>95</v>
      </c>
      <c r="B98" s="4" t="s">
        <v>93</v>
      </c>
      <c r="C98" s="87">
        <v>12</v>
      </c>
      <c r="D98" s="29">
        <v>401.87</v>
      </c>
      <c r="E98" s="73">
        <v>10</v>
      </c>
      <c r="F98" s="28">
        <f t="shared" si="1"/>
        <v>442.05700000000002</v>
      </c>
      <c r="G98" s="30"/>
      <c r="H98" s="30"/>
    </row>
    <row r="99" spans="1:8" ht="15.75" customHeight="1" x14ac:dyDescent="0.25">
      <c r="A99" s="113" t="s">
        <v>96</v>
      </c>
      <c r="B99" s="114"/>
      <c r="C99" s="114"/>
      <c r="D99" s="114"/>
      <c r="E99" s="114"/>
      <c r="F99" s="114"/>
      <c r="G99" s="114"/>
      <c r="H99" s="115"/>
    </row>
    <row r="100" spans="1:8" ht="15.75" customHeight="1" x14ac:dyDescent="0.25">
      <c r="A100" s="5" t="s">
        <v>90</v>
      </c>
      <c r="B100" s="5" t="s">
        <v>36</v>
      </c>
      <c r="C100" s="87">
        <v>12</v>
      </c>
      <c r="D100" s="29">
        <v>815.87</v>
      </c>
      <c r="E100" s="75">
        <v>10</v>
      </c>
      <c r="F100" s="28">
        <f t="shared" si="1"/>
        <v>897.45699999999999</v>
      </c>
      <c r="G100" s="125" t="s">
        <v>139</v>
      </c>
      <c r="H100" s="125"/>
    </row>
    <row r="101" spans="1:8" ht="15.75" customHeight="1" x14ac:dyDescent="0.25">
      <c r="A101" s="5" t="s">
        <v>100</v>
      </c>
      <c r="B101" s="5" t="s">
        <v>36</v>
      </c>
      <c r="C101" s="87">
        <v>12</v>
      </c>
      <c r="D101" s="29">
        <v>815.87</v>
      </c>
      <c r="E101" s="75">
        <v>10</v>
      </c>
      <c r="F101" s="28">
        <f t="shared" si="1"/>
        <v>897.45699999999999</v>
      </c>
      <c r="G101" s="125"/>
      <c r="H101" s="125"/>
    </row>
    <row r="102" spans="1:8" ht="15.75" customHeight="1" x14ac:dyDescent="0.25">
      <c r="A102" s="5" t="s">
        <v>86</v>
      </c>
      <c r="B102" s="5" t="s">
        <v>36</v>
      </c>
      <c r="C102" s="87">
        <v>12</v>
      </c>
      <c r="D102" s="29">
        <v>815.87</v>
      </c>
      <c r="E102" s="75">
        <v>10</v>
      </c>
      <c r="F102" s="28">
        <f t="shared" si="1"/>
        <v>897.45699999999999</v>
      </c>
      <c r="G102" s="125"/>
      <c r="H102" s="125"/>
    </row>
    <row r="103" spans="1:8" ht="15.75" customHeight="1" x14ac:dyDescent="0.25">
      <c r="A103" s="5" t="s">
        <v>88</v>
      </c>
      <c r="B103" s="5" t="s">
        <v>36</v>
      </c>
      <c r="C103" s="87">
        <v>12</v>
      </c>
      <c r="D103" s="29">
        <v>815.87</v>
      </c>
      <c r="E103" s="75">
        <v>10</v>
      </c>
      <c r="F103" s="28">
        <f t="shared" ref="F103:F109" si="2">D103*10%+D103</f>
        <v>897.45699999999999</v>
      </c>
      <c r="G103" s="125"/>
      <c r="H103" s="125"/>
    </row>
    <row r="104" spans="1:8" ht="15.75" customHeight="1" x14ac:dyDescent="0.25">
      <c r="A104" s="5" t="s">
        <v>94</v>
      </c>
      <c r="B104" s="5" t="s">
        <v>36</v>
      </c>
      <c r="C104" s="87">
        <v>12</v>
      </c>
      <c r="D104" s="29">
        <v>815.87</v>
      </c>
      <c r="E104" s="75">
        <v>10</v>
      </c>
      <c r="F104" s="28">
        <f t="shared" si="2"/>
        <v>897.45699999999999</v>
      </c>
      <c r="G104" s="125"/>
      <c r="H104" s="125"/>
    </row>
    <row r="105" spans="1:8" ht="15.75" customHeight="1" x14ac:dyDescent="0.25">
      <c r="A105" s="5" t="s">
        <v>92</v>
      </c>
      <c r="B105" s="5" t="s">
        <v>36</v>
      </c>
      <c r="C105" s="87">
        <v>12</v>
      </c>
      <c r="D105" s="29">
        <v>815.87</v>
      </c>
      <c r="E105" s="75">
        <v>10</v>
      </c>
      <c r="F105" s="28">
        <f t="shared" si="2"/>
        <v>897.45699999999999</v>
      </c>
      <c r="G105" s="125"/>
      <c r="H105" s="125"/>
    </row>
    <row r="106" spans="1:8" ht="15.75" customHeight="1" x14ac:dyDescent="0.25">
      <c r="A106" s="5" t="s">
        <v>103</v>
      </c>
      <c r="B106" s="5" t="s">
        <v>36</v>
      </c>
      <c r="C106" s="87">
        <v>12</v>
      </c>
      <c r="D106" s="29">
        <v>863.89</v>
      </c>
      <c r="E106" s="75">
        <v>10</v>
      </c>
      <c r="F106" s="29">
        <f t="shared" si="2"/>
        <v>950.279</v>
      </c>
      <c r="G106" s="125"/>
      <c r="H106" s="125"/>
    </row>
    <row r="107" spans="1:8" ht="15.75" customHeight="1" x14ac:dyDescent="0.25">
      <c r="A107" s="5" t="s">
        <v>89</v>
      </c>
      <c r="B107" s="5" t="s">
        <v>36</v>
      </c>
      <c r="C107" s="87">
        <v>12</v>
      </c>
      <c r="D107" s="29">
        <v>863.89</v>
      </c>
      <c r="E107" s="75">
        <v>10</v>
      </c>
      <c r="F107" s="29">
        <f t="shared" si="2"/>
        <v>950.279</v>
      </c>
      <c r="G107" s="125"/>
      <c r="H107" s="125"/>
    </row>
    <row r="108" spans="1:8" ht="15.75" customHeight="1" x14ac:dyDescent="0.25">
      <c r="A108" s="5" t="s">
        <v>104</v>
      </c>
      <c r="B108" s="5" t="s">
        <v>36</v>
      </c>
      <c r="C108" s="87">
        <v>12</v>
      </c>
      <c r="D108" s="29">
        <v>977.83</v>
      </c>
      <c r="E108" s="75">
        <v>10</v>
      </c>
      <c r="F108" s="29">
        <f t="shared" si="2"/>
        <v>1075.6130000000001</v>
      </c>
      <c r="G108" s="125"/>
      <c r="H108" s="125"/>
    </row>
    <row r="109" spans="1:8" ht="15.75" customHeight="1" x14ac:dyDescent="0.25">
      <c r="A109" s="5" t="s">
        <v>105</v>
      </c>
      <c r="B109" s="5" t="s">
        <v>36</v>
      </c>
      <c r="C109" s="87">
        <v>12</v>
      </c>
      <c r="D109" s="29">
        <v>1391.87</v>
      </c>
      <c r="E109" s="75">
        <v>10</v>
      </c>
      <c r="F109" s="29">
        <f t="shared" si="2"/>
        <v>1531.0569999999998</v>
      </c>
      <c r="G109" s="125"/>
      <c r="H109" s="125"/>
    </row>
    <row r="110" spans="1:8" ht="15.75" customHeight="1" x14ac:dyDescent="0.25">
      <c r="A110" s="113" t="s">
        <v>135</v>
      </c>
      <c r="B110" s="114"/>
      <c r="C110" s="114"/>
      <c r="D110" s="114"/>
      <c r="E110" s="114"/>
      <c r="F110" s="114"/>
      <c r="G110" s="114"/>
      <c r="H110" s="115"/>
    </row>
    <row r="111" spans="1:8" ht="15.75" customHeight="1" x14ac:dyDescent="0.25">
      <c r="A111" s="5" t="s">
        <v>137</v>
      </c>
      <c r="B111" s="5" t="s">
        <v>57</v>
      </c>
      <c r="C111" s="87">
        <v>12</v>
      </c>
      <c r="D111" s="29">
        <v>336.6</v>
      </c>
      <c r="E111" s="75">
        <v>10</v>
      </c>
      <c r="F111" s="28">
        <f>D111*10%+D111</f>
        <v>370.26000000000005</v>
      </c>
      <c r="G111" s="30"/>
      <c r="H111" s="30"/>
    </row>
    <row r="112" spans="1:8" ht="15.75" customHeight="1" x14ac:dyDescent="0.25">
      <c r="A112" s="5" t="s">
        <v>138</v>
      </c>
      <c r="B112" s="5" t="s">
        <v>57</v>
      </c>
      <c r="C112" s="87">
        <v>12</v>
      </c>
      <c r="D112" s="29">
        <v>336.6</v>
      </c>
      <c r="E112" s="75">
        <v>10</v>
      </c>
      <c r="F112" s="28">
        <f>D112*10%+D112</f>
        <v>370.26000000000005</v>
      </c>
      <c r="G112" s="30"/>
      <c r="H112" s="30"/>
    </row>
    <row r="113" spans="1:8" ht="15.75" customHeight="1" x14ac:dyDescent="0.25">
      <c r="A113" s="113" t="s">
        <v>136</v>
      </c>
      <c r="B113" s="114"/>
      <c r="C113" s="114"/>
      <c r="D113" s="114"/>
      <c r="E113" s="114"/>
      <c r="F113" s="114"/>
      <c r="G113" s="114"/>
      <c r="H113" s="115"/>
    </row>
    <row r="114" spans="1:8" ht="15.75" customHeight="1" x14ac:dyDescent="0.25">
      <c r="A114" s="5" t="s">
        <v>137</v>
      </c>
      <c r="B114" s="5" t="s">
        <v>63</v>
      </c>
      <c r="C114" s="87">
        <v>12</v>
      </c>
      <c r="D114" s="29">
        <v>475.2</v>
      </c>
      <c r="E114" s="75">
        <v>10</v>
      </c>
      <c r="F114" s="28">
        <f>D114*10%+D114</f>
        <v>522.72</v>
      </c>
      <c r="G114" s="30"/>
      <c r="H114" s="30"/>
    </row>
    <row r="115" spans="1:8" ht="15.75" customHeight="1" x14ac:dyDescent="0.25">
      <c r="A115" s="5" t="s">
        <v>138</v>
      </c>
      <c r="B115" s="5" t="s">
        <v>63</v>
      </c>
      <c r="C115" s="87">
        <v>12</v>
      </c>
      <c r="D115" s="29">
        <v>475.2</v>
      </c>
      <c r="E115" s="75">
        <v>10</v>
      </c>
      <c r="F115" s="28">
        <f>D115*10%+D115</f>
        <v>522.72</v>
      </c>
      <c r="G115" s="30"/>
      <c r="H115" s="30"/>
    </row>
    <row r="116" spans="1:8" ht="15.75" customHeight="1" x14ac:dyDescent="0.25">
      <c r="A116" s="113" t="s">
        <v>197</v>
      </c>
      <c r="B116" s="114"/>
      <c r="C116" s="114"/>
      <c r="D116" s="114"/>
      <c r="E116" s="114"/>
      <c r="F116" s="114"/>
      <c r="G116" s="114"/>
      <c r="H116" s="115"/>
    </row>
    <row r="117" spans="1:8" ht="15.75" customHeight="1" x14ac:dyDescent="0.25">
      <c r="A117" s="70" t="s">
        <v>196</v>
      </c>
      <c r="B117" s="5" t="s">
        <v>188</v>
      </c>
      <c r="C117" s="87">
        <v>12</v>
      </c>
      <c r="D117" s="85">
        <v>538.95600000000002</v>
      </c>
      <c r="E117" s="75">
        <v>20</v>
      </c>
      <c r="F117" s="28">
        <v>646.74720000000002</v>
      </c>
      <c r="G117" s="30"/>
      <c r="H117" s="30"/>
    </row>
    <row r="118" spans="1:8" ht="15.75" customHeight="1" x14ac:dyDescent="0.25">
      <c r="A118" s="70" t="s">
        <v>195</v>
      </c>
      <c r="B118" s="5" t="s">
        <v>188</v>
      </c>
      <c r="C118" s="87">
        <v>12</v>
      </c>
      <c r="D118" s="85">
        <v>627</v>
      </c>
      <c r="E118" s="75">
        <v>20</v>
      </c>
      <c r="F118" s="28">
        <v>752.4</v>
      </c>
      <c r="G118" s="30"/>
      <c r="H118" s="30"/>
    </row>
    <row r="119" spans="1:8" ht="15.75" customHeight="1" x14ac:dyDescent="0.25">
      <c r="A119" s="70" t="s">
        <v>194</v>
      </c>
      <c r="B119" s="5" t="s">
        <v>188</v>
      </c>
      <c r="C119" s="87">
        <v>12</v>
      </c>
      <c r="D119" s="85">
        <v>627</v>
      </c>
      <c r="E119" s="75">
        <v>20</v>
      </c>
      <c r="F119" s="28">
        <v>752.4</v>
      </c>
      <c r="G119" s="30"/>
      <c r="H119" s="30"/>
    </row>
    <row r="120" spans="1:8" ht="15.75" customHeight="1" x14ac:dyDescent="0.25">
      <c r="A120" s="70" t="s">
        <v>193</v>
      </c>
      <c r="B120" s="5" t="s">
        <v>189</v>
      </c>
      <c r="C120" s="87">
        <v>12</v>
      </c>
      <c r="D120" s="85">
        <v>1259.5440000000001</v>
      </c>
      <c r="E120" s="75">
        <v>20</v>
      </c>
      <c r="F120" s="28">
        <v>1511.4528</v>
      </c>
      <c r="G120" s="30"/>
      <c r="H120" s="30"/>
    </row>
    <row r="121" spans="1:8" ht="15.75" customHeight="1" x14ac:dyDescent="0.25">
      <c r="A121" s="70" t="s">
        <v>192</v>
      </c>
      <c r="B121" s="5" t="s">
        <v>189</v>
      </c>
      <c r="C121" s="87">
        <v>12</v>
      </c>
      <c r="D121" s="85">
        <v>1259.5440000000001</v>
      </c>
      <c r="E121" s="75">
        <v>20</v>
      </c>
      <c r="F121" s="28">
        <v>1511.4528</v>
      </c>
      <c r="G121" s="30"/>
      <c r="H121" s="30"/>
    </row>
    <row r="122" spans="1:8" ht="15.75" customHeight="1" x14ac:dyDescent="0.25">
      <c r="A122" s="70" t="s">
        <v>191</v>
      </c>
      <c r="B122" s="5" t="s">
        <v>189</v>
      </c>
      <c r="C122" s="87">
        <v>12</v>
      </c>
      <c r="D122" s="85">
        <v>1465.2</v>
      </c>
      <c r="E122" s="75">
        <v>20</v>
      </c>
      <c r="F122" s="28">
        <v>1758.24</v>
      </c>
      <c r="G122" s="30"/>
      <c r="H122" s="30"/>
    </row>
    <row r="123" spans="1:8" ht="15.75" customHeight="1" x14ac:dyDescent="0.25">
      <c r="A123" s="70" t="s">
        <v>190</v>
      </c>
      <c r="B123" s="5" t="s">
        <v>189</v>
      </c>
      <c r="C123" s="87">
        <v>12</v>
      </c>
      <c r="D123" s="85">
        <v>1346.4</v>
      </c>
      <c r="E123" s="75">
        <v>20</v>
      </c>
      <c r="F123" s="28">
        <v>1615.68</v>
      </c>
      <c r="G123" s="30"/>
      <c r="H123" s="30"/>
    </row>
    <row r="124" spans="1:8" ht="15.75" customHeight="1" x14ac:dyDescent="0.25">
      <c r="A124" s="113" t="s">
        <v>218</v>
      </c>
      <c r="B124" s="114"/>
      <c r="C124" s="114"/>
      <c r="D124" s="114"/>
      <c r="E124" s="114"/>
      <c r="F124" s="114"/>
      <c r="G124" s="114"/>
      <c r="H124" s="115"/>
    </row>
    <row r="125" spans="1:8" ht="15.75" customHeight="1" x14ac:dyDescent="0.25">
      <c r="A125" s="70" t="s">
        <v>198</v>
      </c>
      <c r="B125" s="5" t="s">
        <v>188</v>
      </c>
      <c r="C125" s="86">
        <v>8</v>
      </c>
      <c r="D125" s="29">
        <v>1355.2</v>
      </c>
      <c r="E125" s="75">
        <v>10</v>
      </c>
      <c r="F125" s="28">
        <f t="shared" ref="F125:F131" si="3">D125*10%+D125</f>
        <v>1490.72</v>
      </c>
      <c r="G125" s="30"/>
      <c r="H125" s="30"/>
    </row>
    <row r="126" spans="1:8" ht="15.75" customHeight="1" x14ac:dyDescent="0.25">
      <c r="A126" s="70" t="s">
        <v>199</v>
      </c>
      <c r="B126" s="5" t="s">
        <v>188</v>
      </c>
      <c r="C126" s="86">
        <v>8</v>
      </c>
      <c r="D126" s="29">
        <v>1289.2</v>
      </c>
      <c r="E126" s="75">
        <v>10</v>
      </c>
      <c r="F126" s="28">
        <f t="shared" si="3"/>
        <v>1418.1200000000001</v>
      </c>
      <c r="G126" s="30"/>
      <c r="H126" s="30"/>
    </row>
    <row r="127" spans="1:8" ht="15.75" customHeight="1" x14ac:dyDescent="0.25">
      <c r="A127" s="70" t="s">
        <v>200</v>
      </c>
      <c r="B127" s="5" t="s">
        <v>188</v>
      </c>
      <c r="C127" s="86">
        <v>8</v>
      </c>
      <c r="D127" s="29">
        <v>1355.2</v>
      </c>
      <c r="E127" s="75">
        <v>10</v>
      </c>
      <c r="F127" s="28">
        <f t="shared" si="3"/>
        <v>1490.72</v>
      </c>
      <c r="G127" s="30"/>
      <c r="H127" s="30"/>
    </row>
    <row r="128" spans="1:8" ht="15.75" customHeight="1" x14ac:dyDescent="0.25">
      <c r="A128" s="70" t="s">
        <v>201</v>
      </c>
      <c r="B128" s="5" t="s">
        <v>214</v>
      </c>
      <c r="C128" s="86" t="s">
        <v>215</v>
      </c>
      <c r="D128" s="29">
        <v>1641.2</v>
      </c>
      <c r="E128" s="75">
        <v>10</v>
      </c>
      <c r="F128" s="28">
        <f t="shared" si="3"/>
        <v>1805.3200000000002</v>
      </c>
      <c r="G128" s="30"/>
      <c r="H128" s="30"/>
    </row>
    <row r="129" spans="1:8" ht="15.75" customHeight="1" x14ac:dyDescent="0.25">
      <c r="A129" s="70" t="s">
        <v>202</v>
      </c>
      <c r="B129" s="5" t="s">
        <v>214</v>
      </c>
      <c r="C129" s="86" t="s">
        <v>215</v>
      </c>
      <c r="D129" s="29">
        <v>1641.2</v>
      </c>
      <c r="E129" s="75">
        <v>10</v>
      </c>
      <c r="F129" s="28">
        <f t="shared" si="3"/>
        <v>1805.3200000000002</v>
      </c>
      <c r="G129" s="30"/>
      <c r="H129" s="30"/>
    </row>
    <row r="130" spans="1:8" ht="15.75" customHeight="1" x14ac:dyDescent="0.25">
      <c r="A130" s="70" t="s">
        <v>203</v>
      </c>
      <c r="B130" s="5" t="s">
        <v>214</v>
      </c>
      <c r="C130" s="86" t="s">
        <v>215</v>
      </c>
      <c r="D130" s="29">
        <v>1641.2</v>
      </c>
      <c r="E130" s="75">
        <v>10</v>
      </c>
      <c r="F130" s="28">
        <f t="shared" si="3"/>
        <v>1805.3200000000002</v>
      </c>
      <c r="G130" s="30"/>
      <c r="H130" s="30"/>
    </row>
    <row r="131" spans="1:8" ht="15.75" customHeight="1" x14ac:dyDescent="0.25">
      <c r="A131" s="70" t="s">
        <v>204</v>
      </c>
      <c r="B131" s="5" t="s">
        <v>216</v>
      </c>
      <c r="C131" s="86">
        <v>8</v>
      </c>
      <c r="D131" s="29">
        <v>1091.2</v>
      </c>
      <c r="E131" s="75">
        <v>10</v>
      </c>
      <c r="F131" s="28">
        <f t="shared" si="3"/>
        <v>1200.3200000000002</v>
      </c>
      <c r="G131" s="30"/>
      <c r="H131" s="30"/>
    </row>
    <row r="132" spans="1:8" ht="15.75" customHeight="1" x14ac:dyDescent="0.25">
      <c r="A132" s="71" t="s">
        <v>205</v>
      </c>
      <c r="B132" s="5" t="s">
        <v>216</v>
      </c>
      <c r="C132" s="86">
        <v>8</v>
      </c>
      <c r="D132" s="29">
        <v>1130.8</v>
      </c>
      <c r="E132" s="75">
        <v>10</v>
      </c>
      <c r="F132" s="28">
        <f t="shared" ref="F132:F137" si="4">D132*10%+D132</f>
        <v>1243.8799999999999</v>
      </c>
      <c r="G132" s="30"/>
      <c r="H132" s="30"/>
    </row>
    <row r="133" spans="1:8" ht="15.75" customHeight="1" x14ac:dyDescent="0.25">
      <c r="A133" s="71" t="s">
        <v>206</v>
      </c>
      <c r="B133" s="5" t="s">
        <v>216</v>
      </c>
      <c r="C133" s="86">
        <v>8</v>
      </c>
      <c r="D133" s="29">
        <v>1091.2</v>
      </c>
      <c r="E133" s="75">
        <v>10</v>
      </c>
      <c r="F133" s="28">
        <f t="shared" si="4"/>
        <v>1200.3200000000002</v>
      </c>
      <c r="G133" s="30"/>
      <c r="H133" s="30"/>
    </row>
    <row r="134" spans="1:8" ht="15.75" customHeight="1" x14ac:dyDescent="0.25">
      <c r="A134" s="71" t="s">
        <v>207</v>
      </c>
      <c r="B134" s="5" t="s">
        <v>216</v>
      </c>
      <c r="C134" s="86">
        <v>8</v>
      </c>
      <c r="D134" s="29">
        <v>1130.8</v>
      </c>
      <c r="E134" s="75">
        <v>10</v>
      </c>
      <c r="F134" s="28">
        <f t="shared" si="4"/>
        <v>1243.8799999999999</v>
      </c>
      <c r="G134" s="30"/>
      <c r="H134" s="30"/>
    </row>
    <row r="135" spans="1:8" ht="15.75" customHeight="1" x14ac:dyDescent="0.25">
      <c r="A135" s="71" t="s">
        <v>208</v>
      </c>
      <c r="B135" s="5" t="s">
        <v>63</v>
      </c>
      <c r="C135" s="86">
        <v>6</v>
      </c>
      <c r="D135" s="29">
        <v>1640.1</v>
      </c>
      <c r="E135" s="75">
        <v>10</v>
      </c>
      <c r="F135" s="28">
        <f t="shared" si="4"/>
        <v>1804.11</v>
      </c>
      <c r="G135" s="30"/>
      <c r="H135" s="30"/>
    </row>
    <row r="136" spans="1:8" ht="15.75" customHeight="1" x14ac:dyDescent="0.25">
      <c r="A136" s="71" t="s">
        <v>209</v>
      </c>
      <c r="B136" s="5" t="s">
        <v>63</v>
      </c>
      <c r="C136" s="86">
        <v>6</v>
      </c>
      <c r="D136" s="29">
        <v>1640.1</v>
      </c>
      <c r="E136" s="75">
        <v>10</v>
      </c>
      <c r="F136" s="28">
        <f t="shared" si="4"/>
        <v>1804.11</v>
      </c>
      <c r="G136" s="30"/>
      <c r="H136" s="30"/>
    </row>
    <row r="137" spans="1:8" ht="15.75" customHeight="1" x14ac:dyDescent="0.25">
      <c r="A137" s="71" t="s">
        <v>210</v>
      </c>
      <c r="B137" s="5" t="s">
        <v>63</v>
      </c>
      <c r="C137" s="86" t="s">
        <v>217</v>
      </c>
      <c r="D137" s="29">
        <v>1917.3</v>
      </c>
      <c r="E137" s="75">
        <v>10</v>
      </c>
      <c r="F137" s="28">
        <f t="shared" si="4"/>
        <v>2109.0299999999997</v>
      </c>
      <c r="G137" s="30"/>
      <c r="H137" s="30"/>
    </row>
    <row r="138" spans="1:8" ht="15.75" customHeight="1" x14ac:dyDescent="0.25">
      <c r="A138" s="71" t="s">
        <v>211</v>
      </c>
      <c r="B138" s="5" t="s">
        <v>63</v>
      </c>
      <c r="C138" s="86">
        <v>6</v>
      </c>
      <c r="D138" s="29">
        <v>1650</v>
      </c>
      <c r="E138" s="75">
        <v>10</v>
      </c>
      <c r="F138" s="28">
        <f t="shared" ref="F138:F140" si="5">D138*10%+D138</f>
        <v>1815</v>
      </c>
      <c r="G138" s="30"/>
      <c r="H138" s="30"/>
    </row>
    <row r="139" spans="1:8" ht="15.75" customHeight="1" x14ac:dyDescent="0.25">
      <c r="A139" s="71" t="s">
        <v>212</v>
      </c>
      <c r="B139" s="5" t="s">
        <v>63</v>
      </c>
      <c r="C139" s="86">
        <v>6</v>
      </c>
      <c r="D139" s="29">
        <v>1811.7</v>
      </c>
      <c r="E139" s="75">
        <v>10</v>
      </c>
      <c r="F139" s="28">
        <f t="shared" si="5"/>
        <v>1992.8700000000001</v>
      </c>
      <c r="G139" s="30"/>
      <c r="H139" s="30"/>
    </row>
    <row r="140" spans="1:8" ht="15.75" customHeight="1" x14ac:dyDescent="0.25">
      <c r="A140" s="71" t="s">
        <v>213</v>
      </c>
      <c r="B140" s="5" t="s">
        <v>63</v>
      </c>
      <c r="C140" s="86">
        <v>6</v>
      </c>
      <c r="D140" s="29">
        <v>1712.7</v>
      </c>
      <c r="E140" s="75">
        <v>10</v>
      </c>
      <c r="F140" s="28">
        <f t="shared" si="5"/>
        <v>1883.97</v>
      </c>
      <c r="G140" s="30"/>
      <c r="H140" s="30"/>
    </row>
    <row r="141" spans="1:8" ht="15.75" customHeight="1" x14ac:dyDescent="0.25">
      <c r="A141" s="9"/>
      <c r="B141" s="9"/>
      <c r="D141" s="9"/>
      <c r="E141" s="76"/>
      <c r="F141" s="9"/>
    </row>
    <row r="142" spans="1:8" ht="15.75" customHeight="1" x14ac:dyDescent="0.25">
      <c r="A142" s="9"/>
      <c r="B142" s="9"/>
      <c r="D142" s="9"/>
      <c r="E142" s="76"/>
      <c r="F142" s="9"/>
    </row>
    <row r="143" spans="1:8" ht="15.75" customHeight="1" x14ac:dyDescent="0.25">
      <c r="A143" s="9"/>
      <c r="B143" s="9"/>
      <c r="D143" s="9"/>
      <c r="E143" s="76"/>
      <c r="F143" s="9"/>
    </row>
    <row r="144" spans="1:8" ht="15.75" customHeight="1" x14ac:dyDescent="0.25">
      <c r="A144" s="9"/>
      <c r="B144" s="9"/>
      <c r="D144" s="9"/>
      <c r="E144" s="76"/>
      <c r="F144" s="9"/>
    </row>
    <row r="145" spans="1:6" ht="15.75" customHeight="1" x14ac:dyDescent="0.25">
      <c r="A145" s="9"/>
      <c r="B145" s="9"/>
      <c r="D145" s="9"/>
      <c r="E145" s="76"/>
      <c r="F145" s="9"/>
    </row>
    <row r="146" spans="1:6" ht="15.75" customHeight="1" x14ac:dyDescent="0.25">
      <c r="A146" s="9"/>
      <c r="B146" s="9"/>
      <c r="D146" s="9"/>
      <c r="E146" s="76"/>
      <c r="F146" s="9"/>
    </row>
    <row r="147" spans="1:6" ht="15.75" customHeight="1" x14ac:dyDescent="0.25">
      <c r="A147" s="9"/>
      <c r="B147" s="9"/>
      <c r="D147" s="9"/>
      <c r="E147" s="76"/>
      <c r="F147" s="9"/>
    </row>
    <row r="148" spans="1:6" ht="15.75" customHeight="1" x14ac:dyDescent="0.25">
      <c r="A148" s="9"/>
      <c r="B148" s="9"/>
      <c r="D148" s="9"/>
      <c r="E148" s="76"/>
      <c r="F148" s="9"/>
    </row>
    <row r="149" spans="1:6" ht="15.75" customHeight="1" x14ac:dyDescent="0.25">
      <c r="A149" s="9"/>
      <c r="B149" s="9"/>
      <c r="D149" s="9"/>
      <c r="E149" s="76"/>
      <c r="F149" s="9"/>
    </row>
    <row r="150" spans="1:6" ht="15.75" customHeight="1" x14ac:dyDescent="0.25">
      <c r="A150" s="9"/>
      <c r="B150" s="9"/>
      <c r="D150" s="9"/>
      <c r="E150" s="76"/>
      <c r="F150" s="9"/>
    </row>
    <row r="151" spans="1:6" ht="15.75" customHeight="1" x14ac:dyDescent="0.25">
      <c r="A151" s="9"/>
      <c r="B151" s="9"/>
      <c r="D151" s="9"/>
      <c r="E151" s="76"/>
      <c r="F151" s="9"/>
    </row>
    <row r="152" spans="1:6" ht="15.75" customHeight="1" x14ac:dyDescent="0.25">
      <c r="A152" s="9"/>
      <c r="B152" s="9"/>
      <c r="D152" s="9"/>
      <c r="E152" s="76"/>
      <c r="F152" s="9"/>
    </row>
    <row r="153" spans="1:6" ht="15.75" customHeight="1" x14ac:dyDescent="0.25">
      <c r="A153" s="9"/>
      <c r="B153" s="9"/>
      <c r="D153" s="9"/>
      <c r="E153" s="76"/>
      <c r="F153" s="9"/>
    </row>
    <row r="154" spans="1:6" ht="15.75" customHeight="1" x14ac:dyDescent="0.25">
      <c r="A154" s="9"/>
      <c r="B154" s="9"/>
      <c r="D154" s="9"/>
      <c r="E154" s="76"/>
      <c r="F154" s="9"/>
    </row>
    <row r="155" spans="1:6" ht="15.75" customHeight="1" x14ac:dyDescent="0.25">
      <c r="A155" s="9"/>
      <c r="B155" s="9"/>
      <c r="D155" s="9"/>
      <c r="E155" s="76"/>
      <c r="F155" s="9"/>
    </row>
    <row r="156" spans="1:6" ht="15.75" customHeight="1" x14ac:dyDescent="0.25">
      <c r="A156" s="9"/>
      <c r="B156" s="9"/>
      <c r="D156" s="9"/>
      <c r="E156" s="76"/>
      <c r="F156" s="9"/>
    </row>
    <row r="157" spans="1:6" ht="15.75" customHeight="1" x14ac:dyDescent="0.25">
      <c r="A157" s="9"/>
      <c r="B157" s="9"/>
      <c r="D157" s="9"/>
      <c r="E157" s="76"/>
      <c r="F157" s="9"/>
    </row>
    <row r="158" spans="1:6" ht="15.75" customHeight="1" x14ac:dyDescent="0.25">
      <c r="A158" s="9"/>
      <c r="B158" s="9"/>
      <c r="D158" s="9"/>
      <c r="E158" s="76"/>
      <c r="F158" s="9"/>
    </row>
    <row r="159" spans="1:6" ht="15.75" customHeight="1" x14ac:dyDescent="0.25">
      <c r="A159" s="9"/>
      <c r="B159" s="9"/>
      <c r="D159" s="9"/>
      <c r="E159" s="76"/>
      <c r="F159" s="9"/>
    </row>
    <row r="160" spans="1:6" ht="15.75" customHeight="1" x14ac:dyDescent="0.25">
      <c r="A160" s="9"/>
      <c r="B160" s="9"/>
      <c r="D160" s="9"/>
      <c r="E160" s="76"/>
      <c r="F160" s="9"/>
    </row>
    <row r="161" spans="1:6" ht="15.75" customHeight="1" x14ac:dyDescent="0.25">
      <c r="A161" s="9"/>
      <c r="B161" s="9"/>
      <c r="D161" s="9"/>
      <c r="E161" s="76"/>
      <c r="F161" s="9"/>
    </row>
    <row r="162" spans="1:6" ht="15.75" customHeight="1" x14ac:dyDescent="0.25">
      <c r="A162" s="9"/>
      <c r="B162" s="9"/>
      <c r="D162" s="9"/>
      <c r="E162" s="76"/>
      <c r="F162" s="9"/>
    </row>
    <row r="163" spans="1:6" ht="15.75" customHeight="1" x14ac:dyDescent="0.25">
      <c r="A163" s="9"/>
      <c r="B163" s="9"/>
      <c r="D163" s="9"/>
      <c r="E163" s="76"/>
      <c r="F163" s="9"/>
    </row>
    <row r="164" spans="1:6" ht="15.75" customHeight="1" x14ac:dyDescent="0.25">
      <c r="A164" s="9"/>
      <c r="B164" s="9"/>
      <c r="D164" s="9"/>
      <c r="E164" s="76"/>
      <c r="F164" s="9"/>
    </row>
    <row r="165" spans="1:6" ht="15.75" customHeight="1" x14ac:dyDescent="0.25">
      <c r="A165" s="9"/>
      <c r="B165" s="9"/>
      <c r="D165" s="9"/>
      <c r="E165" s="76"/>
      <c r="F165" s="9"/>
    </row>
    <row r="166" spans="1:6" ht="15.75" customHeight="1" x14ac:dyDescent="0.25">
      <c r="A166" s="9"/>
      <c r="B166" s="9"/>
      <c r="D166" s="9"/>
      <c r="E166" s="76"/>
      <c r="F166" s="9"/>
    </row>
    <row r="167" spans="1:6" ht="15.75" customHeight="1" x14ac:dyDescent="0.25">
      <c r="A167" s="9"/>
      <c r="B167" s="9"/>
      <c r="D167" s="9"/>
      <c r="E167" s="76"/>
      <c r="F167" s="9"/>
    </row>
    <row r="168" spans="1:6" ht="15.75" customHeight="1" x14ac:dyDescent="0.25">
      <c r="A168" s="9"/>
      <c r="B168" s="9"/>
      <c r="D168" s="9"/>
      <c r="E168" s="76"/>
      <c r="F168" s="9"/>
    </row>
    <row r="169" spans="1:6" ht="15.75" customHeight="1" x14ac:dyDescent="0.25">
      <c r="A169" s="9"/>
      <c r="B169" s="9"/>
      <c r="D169" s="9"/>
      <c r="E169" s="76"/>
      <c r="F169" s="9"/>
    </row>
    <row r="170" spans="1:6" ht="15.75" customHeight="1" x14ac:dyDescent="0.25">
      <c r="A170" s="9"/>
      <c r="B170" s="9"/>
      <c r="D170" s="9"/>
      <c r="E170" s="76"/>
      <c r="F170" s="9"/>
    </row>
    <row r="171" spans="1:6" ht="15.75" customHeight="1" x14ac:dyDescent="0.25">
      <c r="A171" s="9"/>
      <c r="B171" s="9"/>
      <c r="D171" s="9"/>
      <c r="E171" s="76"/>
      <c r="F171" s="9"/>
    </row>
    <row r="172" spans="1:6" ht="15.75" customHeight="1" x14ac:dyDescent="0.25">
      <c r="A172" s="9"/>
      <c r="B172" s="9"/>
      <c r="D172" s="9"/>
      <c r="E172" s="76"/>
      <c r="F172" s="9"/>
    </row>
    <row r="173" spans="1:6" ht="15.75" customHeight="1" x14ac:dyDescent="0.25">
      <c r="A173" s="9"/>
      <c r="B173" s="9"/>
      <c r="D173" s="9"/>
      <c r="E173" s="76"/>
      <c r="F173" s="9"/>
    </row>
    <row r="174" spans="1:6" ht="15.75" customHeight="1" x14ac:dyDescent="0.25">
      <c r="A174" s="9"/>
      <c r="B174" s="9"/>
      <c r="D174" s="9"/>
      <c r="E174" s="76"/>
      <c r="F174" s="9"/>
    </row>
    <row r="175" spans="1:6" ht="15.75" customHeight="1" x14ac:dyDescent="0.25">
      <c r="A175" s="9"/>
      <c r="B175" s="9"/>
      <c r="D175" s="9"/>
      <c r="E175" s="76"/>
      <c r="F175" s="9"/>
    </row>
    <row r="176" spans="1:6" ht="15.75" customHeight="1" x14ac:dyDescent="0.25">
      <c r="A176" s="9"/>
      <c r="B176" s="9"/>
      <c r="D176" s="9"/>
      <c r="E176" s="76"/>
      <c r="F176" s="9"/>
    </row>
    <row r="177" spans="1:6" ht="15.75" customHeight="1" x14ac:dyDescent="0.25">
      <c r="A177" s="9"/>
      <c r="B177" s="9"/>
      <c r="D177" s="9"/>
      <c r="E177" s="76"/>
      <c r="F177" s="9"/>
    </row>
    <row r="178" spans="1:6" ht="15.75" customHeight="1" x14ac:dyDescent="0.25">
      <c r="A178" s="9"/>
      <c r="B178" s="9"/>
      <c r="D178" s="9"/>
      <c r="E178" s="76"/>
      <c r="F178" s="9"/>
    </row>
    <row r="179" spans="1:6" ht="15.75" customHeight="1" x14ac:dyDescent="0.25">
      <c r="A179" s="9"/>
      <c r="B179" s="9"/>
      <c r="D179" s="9"/>
      <c r="E179" s="76"/>
      <c r="F179" s="9"/>
    </row>
    <row r="180" spans="1:6" ht="15.75" customHeight="1" x14ac:dyDescent="0.25">
      <c r="A180" s="9"/>
      <c r="B180" s="9"/>
      <c r="D180" s="9"/>
      <c r="E180" s="76"/>
      <c r="F180" s="9"/>
    </row>
    <row r="181" spans="1:6" ht="15.75" customHeight="1" x14ac:dyDescent="0.25">
      <c r="A181" s="9"/>
      <c r="B181" s="9"/>
      <c r="D181" s="9"/>
      <c r="E181" s="76"/>
      <c r="F181" s="9"/>
    </row>
    <row r="182" spans="1:6" ht="15.75" customHeight="1" x14ac:dyDescent="0.25">
      <c r="A182" s="9"/>
      <c r="B182" s="9"/>
      <c r="D182" s="9"/>
      <c r="E182" s="76"/>
      <c r="F182" s="9"/>
    </row>
    <row r="183" spans="1:6" ht="15.75" customHeight="1" x14ac:dyDescent="0.25">
      <c r="A183" s="9"/>
      <c r="B183" s="9"/>
      <c r="D183" s="9"/>
      <c r="E183" s="76"/>
      <c r="F183" s="9"/>
    </row>
    <row r="184" spans="1:6" ht="15.75" customHeight="1" x14ac:dyDescent="0.25">
      <c r="A184" s="9"/>
      <c r="B184" s="9"/>
      <c r="D184" s="9"/>
      <c r="E184" s="76"/>
      <c r="F184" s="9"/>
    </row>
    <row r="185" spans="1:6" ht="15.75" customHeight="1" x14ac:dyDescent="0.25">
      <c r="A185" s="9"/>
      <c r="B185" s="9"/>
      <c r="D185" s="9"/>
      <c r="E185" s="76"/>
      <c r="F185" s="9"/>
    </row>
    <row r="186" spans="1:6" ht="15.75" customHeight="1" x14ac:dyDescent="0.25">
      <c r="A186" s="9"/>
      <c r="B186" s="9"/>
      <c r="D186" s="9"/>
      <c r="E186" s="76"/>
      <c r="F186" s="9"/>
    </row>
    <row r="187" spans="1:6" ht="15.75" customHeight="1" x14ac:dyDescent="0.25">
      <c r="A187" s="9"/>
      <c r="B187" s="9"/>
      <c r="D187" s="9"/>
      <c r="E187" s="76"/>
      <c r="F187" s="9"/>
    </row>
    <row r="188" spans="1:6" ht="15.75" customHeight="1" x14ac:dyDescent="0.25">
      <c r="A188" s="9"/>
      <c r="B188" s="9"/>
      <c r="D188" s="9"/>
      <c r="E188" s="76"/>
      <c r="F188" s="9"/>
    </row>
    <row r="189" spans="1:6" ht="15.75" customHeight="1" x14ac:dyDescent="0.25">
      <c r="A189" s="9"/>
      <c r="B189" s="9"/>
      <c r="D189" s="9"/>
      <c r="E189" s="76"/>
      <c r="F189" s="9"/>
    </row>
    <row r="190" spans="1:6" ht="15.75" customHeight="1" x14ac:dyDescent="0.25">
      <c r="A190" s="9"/>
      <c r="B190" s="9"/>
      <c r="D190" s="9"/>
      <c r="E190" s="76"/>
      <c r="F190" s="9"/>
    </row>
    <row r="191" spans="1:6" ht="15.75" customHeight="1" x14ac:dyDescent="0.25">
      <c r="A191" s="9"/>
      <c r="B191" s="9"/>
      <c r="D191" s="9"/>
      <c r="E191" s="76"/>
      <c r="F191" s="9"/>
    </row>
    <row r="192" spans="1:6" ht="15.75" customHeight="1" x14ac:dyDescent="0.25">
      <c r="A192" s="9"/>
      <c r="B192" s="9"/>
      <c r="D192" s="9"/>
      <c r="E192" s="76"/>
      <c r="F192" s="9"/>
    </row>
    <row r="193" spans="1:6" ht="15.75" customHeight="1" x14ac:dyDescent="0.25">
      <c r="A193" s="9"/>
      <c r="B193" s="9"/>
      <c r="D193" s="9"/>
      <c r="E193" s="76"/>
      <c r="F193" s="9"/>
    </row>
    <row r="194" spans="1:6" ht="15.75" customHeight="1" x14ac:dyDescent="0.25">
      <c r="A194" s="9"/>
      <c r="B194" s="9"/>
      <c r="D194" s="9"/>
      <c r="E194" s="76"/>
      <c r="F194" s="9"/>
    </row>
    <row r="195" spans="1:6" ht="15.75" customHeight="1" x14ac:dyDescent="0.25">
      <c r="A195" s="9"/>
      <c r="B195" s="9"/>
      <c r="D195" s="9"/>
      <c r="E195" s="76"/>
      <c r="F195" s="9"/>
    </row>
    <row r="196" spans="1:6" ht="15.75" customHeight="1" x14ac:dyDescent="0.25">
      <c r="A196" s="9"/>
      <c r="B196" s="9"/>
      <c r="D196" s="9"/>
      <c r="E196" s="76"/>
      <c r="F196" s="9"/>
    </row>
    <row r="197" spans="1:6" ht="15.75" customHeight="1" x14ac:dyDescent="0.25">
      <c r="A197" s="9"/>
      <c r="B197" s="9"/>
      <c r="D197" s="9"/>
      <c r="E197" s="76"/>
      <c r="F197" s="9"/>
    </row>
    <row r="198" spans="1:6" ht="15.75" customHeight="1" x14ac:dyDescent="0.25">
      <c r="A198" s="9"/>
      <c r="B198" s="9"/>
      <c r="D198" s="9"/>
      <c r="E198" s="76"/>
      <c r="F198" s="9"/>
    </row>
    <row r="199" spans="1:6" ht="15.75" customHeight="1" x14ac:dyDescent="0.25">
      <c r="A199" s="9"/>
      <c r="B199" s="9"/>
      <c r="D199" s="9"/>
      <c r="E199" s="76"/>
      <c r="F199" s="9"/>
    </row>
    <row r="200" spans="1:6" ht="15.75" customHeight="1" x14ac:dyDescent="0.25">
      <c r="A200" s="9"/>
      <c r="B200" s="9"/>
      <c r="D200" s="9"/>
      <c r="E200" s="76"/>
      <c r="F200" s="9"/>
    </row>
    <row r="201" spans="1:6" ht="15.75" customHeight="1" x14ac:dyDescent="0.25">
      <c r="A201" s="9"/>
      <c r="B201" s="9"/>
      <c r="D201" s="9"/>
      <c r="E201" s="76"/>
      <c r="F201" s="9"/>
    </row>
    <row r="202" spans="1:6" ht="15.75" customHeight="1" x14ac:dyDescent="0.25">
      <c r="A202" s="9"/>
      <c r="B202" s="9"/>
      <c r="D202" s="9"/>
      <c r="E202" s="76"/>
      <c r="F202" s="9"/>
    </row>
    <row r="203" spans="1:6" ht="15.75" customHeight="1" x14ac:dyDescent="0.25">
      <c r="A203" s="9"/>
      <c r="B203" s="9"/>
      <c r="D203" s="9"/>
      <c r="E203" s="76"/>
      <c r="F203" s="9"/>
    </row>
    <row r="204" spans="1:6" ht="15.75" customHeight="1" x14ac:dyDescent="0.25">
      <c r="A204" s="9"/>
      <c r="B204" s="9"/>
      <c r="D204" s="9"/>
      <c r="E204" s="76"/>
      <c r="F204" s="9"/>
    </row>
    <row r="205" spans="1:6" ht="15.75" customHeight="1" x14ac:dyDescent="0.25">
      <c r="A205" s="9"/>
      <c r="B205" s="9"/>
      <c r="D205" s="9"/>
      <c r="E205" s="76"/>
      <c r="F205" s="9"/>
    </row>
    <row r="206" spans="1:6" ht="15.75" customHeight="1" x14ac:dyDescent="0.25">
      <c r="A206" s="9"/>
      <c r="B206" s="9"/>
      <c r="D206" s="9"/>
      <c r="E206" s="76"/>
      <c r="F206" s="9"/>
    </row>
    <row r="207" spans="1:6" ht="15.75" customHeight="1" x14ac:dyDescent="0.25">
      <c r="A207" s="9"/>
      <c r="B207" s="9"/>
      <c r="D207" s="9"/>
      <c r="E207" s="76"/>
      <c r="F207" s="9"/>
    </row>
    <row r="208" spans="1:6" ht="15.75" customHeight="1" x14ac:dyDescent="0.25">
      <c r="A208" s="9"/>
      <c r="B208" s="9"/>
      <c r="D208" s="9"/>
      <c r="E208" s="76"/>
      <c r="F208" s="9"/>
    </row>
    <row r="209" spans="1:6" ht="15.75" customHeight="1" x14ac:dyDescent="0.25">
      <c r="A209" s="9"/>
      <c r="B209" s="9"/>
      <c r="D209" s="9"/>
      <c r="E209" s="76"/>
      <c r="F209" s="9"/>
    </row>
    <row r="210" spans="1:6" ht="15.75" customHeight="1" x14ac:dyDescent="0.25">
      <c r="A210" s="9"/>
      <c r="B210" s="9"/>
      <c r="D210" s="9"/>
      <c r="E210" s="76"/>
      <c r="F210" s="9"/>
    </row>
    <row r="211" spans="1:6" ht="15.75" customHeight="1" x14ac:dyDescent="0.25">
      <c r="A211" s="9"/>
      <c r="B211" s="9"/>
      <c r="D211" s="9"/>
      <c r="E211" s="76"/>
      <c r="F211" s="9"/>
    </row>
    <row r="212" spans="1:6" ht="15.75" customHeight="1" x14ac:dyDescent="0.25">
      <c r="A212" s="9"/>
      <c r="B212" s="9"/>
      <c r="D212" s="9"/>
      <c r="E212" s="76"/>
      <c r="F212" s="9"/>
    </row>
    <row r="213" spans="1:6" ht="15.75" customHeight="1" x14ac:dyDescent="0.25">
      <c r="A213" s="9"/>
      <c r="B213" s="9"/>
      <c r="D213" s="9"/>
      <c r="E213" s="76"/>
      <c r="F213" s="9"/>
    </row>
    <row r="214" spans="1:6" ht="15.75" customHeight="1" x14ac:dyDescent="0.25">
      <c r="A214" s="9"/>
      <c r="B214" s="9"/>
      <c r="D214" s="9"/>
      <c r="E214" s="76"/>
      <c r="F214" s="9"/>
    </row>
    <row r="215" spans="1:6" ht="15.75" customHeight="1" x14ac:dyDescent="0.25">
      <c r="A215" s="9"/>
      <c r="B215" s="9"/>
      <c r="D215" s="9"/>
      <c r="E215" s="76"/>
      <c r="F215" s="9"/>
    </row>
    <row r="216" spans="1:6" ht="15.75" customHeight="1" x14ac:dyDescent="0.25">
      <c r="A216" s="9"/>
      <c r="B216" s="9"/>
      <c r="D216" s="9"/>
      <c r="E216" s="76"/>
      <c r="F216" s="9"/>
    </row>
    <row r="217" spans="1:6" ht="15.75" customHeight="1" x14ac:dyDescent="0.25">
      <c r="A217" s="9"/>
      <c r="B217" s="9"/>
      <c r="D217" s="9"/>
      <c r="E217" s="76"/>
      <c r="F217" s="9"/>
    </row>
    <row r="218" spans="1:6" ht="15.75" customHeight="1" x14ac:dyDescent="0.25">
      <c r="A218" s="9"/>
      <c r="B218" s="9"/>
      <c r="D218" s="9"/>
      <c r="E218" s="76"/>
      <c r="F218" s="9"/>
    </row>
    <row r="219" spans="1:6" ht="15.75" customHeight="1" x14ac:dyDescent="0.25">
      <c r="A219" s="9"/>
      <c r="B219" s="9"/>
      <c r="D219" s="9"/>
      <c r="E219" s="76"/>
      <c r="F219" s="9"/>
    </row>
    <row r="220" spans="1:6" ht="15.75" customHeight="1" x14ac:dyDescent="0.25">
      <c r="A220" s="9"/>
      <c r="B220" s="9"/>
      <c r="D220" s="9"/>
      <c r="E220" s="76"/>
      <c r="F220" s="9"/>
    </row>
    <row r="221" spans="1:6" ht="15.75" customHeight="1" x14ac:dyDescent="0.25">
      <c r="A221" s="9"/>
      <c r="B221" s="9"/>
      <c r="D221" s="9"/>
      <c r="E221" s="76"/>
      <c r="F221" s="9"/>
    </row>
    <row r="222" spans="1:6" ht="15.75" customHeight="1" x14ac:dyDescent="0.25">
      <c r="A222" s="9"/>
      <c r="B222" s="9"/>
      <c r="D222" s="9"/>
      <c r="E222" s="76"/>
      <c r="F222" s="9"/>
    </row>
    <row r="223" spans="1:6" ht="15.75" customHeight="1" x14ac:dyDescent="0.25">
      <c r="A223" s="9"/>
      <c r="B223" s="9"/>
      <c r="D223" s="9"/>
      <c r="E223" s="76"/>
      <c r="F223" s="9"/>
    </row>
    <row r="224" spans="1:6" ht="15.75" customHeight="1" x14ac:dyDescent="0.25">
      <c r="A224" s="9"/>
      <c r="B224" s="9"/>
      <c r="D224" s="9"/>
      <c r="E224" s="76"/>
      <c r="F224" s="9"/>
    </row>
    <row r="225" spans="1:6" ht="15.75" customHeight="1" x14ac:dyDescent="0.25">
      <c r="A225" s="9"/>
      <c r="B225" s="9"/>
      <c r="D225" s="9"/>
      <c r="E225" s="76"/>
      <c r="F225" s="9"/>
    </row>
    <row r="226" spans="1:6" ht="15.75" customHeight="1" x14ac:dyDescent="0.25">
      <c r="A226" s="9"/>
      <c r="B226" s="9"/>
      <c r="D226" s="9"/>
      <c r="E226" s="76"/>
      <c r="F226" s="9"/>
    </row>
    <row r="227" spans="1:6" ht="15.75" customHeight="1" x14ac:dyDescent="0.25">
      <c r="A227" s="9"/>
      <c r="B227" s="9"/>
      <c r="D227" s="9"/>
      <c r="E227" s="76"/>
      <c r="F227" s="9"/>
    </row>
    <row r="228" spans="1:6" ht="15.75" customHeight="1" x14ac:dyDescent="0.25">
      <c r="A228" s="9"/>
      <c r="B228" s="9"/>
      <c r="D228" s="9"/>
      <c r="E228" s="76"/>
      <c r="F228" s="9"/>
    </row>
    <row r="229" spans="1:6" ht="15.75" customHeight="1" x14ac:dyDescent="0.25">
      <c r="A229" s="9"/>
      <c r="B229" s="9"/>
      <c r="D229" s="9"/>
      <c r="E229" s="76"/>
      <c r="F229" s="9"/>
    </row>
    <row r="230" spans="1:6" ht="15.75" customHeight="1" x14ac:dyDescent="0.25">
      <c r="A230" s="9"/>
      <c r="B230" s="9"/>
      <c r="D230" s="9"/>
      <c r="E230" s="76"/>
      <c r="F230" s="9"/>
    </row>
    <row r="231" spans="1:6" ht="15.75" customHeight="1" x14ac:dyDescent="0.25">
      <c r="A231" s="9"/>
      <c r="B231" s="9"/>
      <c r="D231" s="9"/>
      <c r="E231" s="76"/>
      <c r="F231" s="9"/>
    </row>
    <row r="232" spans="1:6" ht="15.75" customHeight="1" x14ac:dyDescent="0.25">
      <c r="A232" s="9"/>
      <c r="B232" s="9"/>
      <c r="D232" s="9"/>
      <c r="E232" s="76"/>
      <c r="F232" s="9"/>
    </row>
    <row r="233" spans="1:6" ht="15.75" customHeight="1" x14ac:dyDescent="0.25">
      <c r="A233" s="9"/>
      <c r="B233" s="9"/>
      <c r="D233" s="9"/>
      <c r="E233" s="76"/>
      <c r="F233" s="9"/>
    </row>
    <row r="234" spans="1:6" ht="15.75" customHeight="1" x14ac:dyDescent="0.25">
      <c r="A234" s="9"/>
      <c r="B234" s="9"/>
      <c r="D234" s="9"/>
      <c r="E234" s="76"/>
      <c r="F234" s="9"/>
    </row>
    <row r="235" spans="1:6" ht="15.75" customHeight="1" x14ac:dyDescent="0.25">
      <c r="A235" s="9"/>
      <c r="B235" s="9"/>
      <c r="D235" s="9"/>
      <c r="E235" s="76"/>
      <c r="F235" s="9"/>
    </row>
    <row r="236" spans="1:6" ht="15.75" customHeight="1" x14ac:dyDescent="0.25">
      <c r="A236" s="9"/>
      <c r="B236" s="9"/>
      <c r="D236" s="9"/>
      <c r="E236" s="76"/>
      <c r="F236" s="9"/>
    </row>
    <row r="237" spans="1:6" ht="15.75" customHeight="1" x14ac:dyDescent="0.25">
      <c r="A237" s="9"/>
      <c r="B237" s="9"/>
      <c r="D237" s="9"/>
      <c r="E237" s="76"/>
      <c r="F237" s="9"/>
    </row>
    <row r="238" spans="1:6" ht="15.75" customHeight="1" x14ac:dyDescent="0.25">
      <c r="A238" s="9"/>
      <c r="B238" s="9"/>
      <c r="D238" s="9"/>
      <c r="E238" s="76"/>
      <c r="F238" s="9"/>
    </row>
    <row r="239" spans="1:6" ht="15.75" customHeight="1" x14ac:dyDescent="0.25">
      <c r="A239" s="9"/>
      <c r="B239" s="9"/>
      <c r="D239" s="9"/>
      <c r="E239" s="76"/>
      <c r="F239" s="9"/>
    </row>
    <row r="240" spans="1:6" ht="15.75" customHeight="1" x14ac:dyDescent="0.25">
      <c r="A240" s="9"/>
      <c r="B240" s="9"/>
      <c r="D240" s="9"/>
      <c r="E240" s="76"/>
      <c r="F240" s="9"/>
    </row>
    <row r="241" spans="1:6" ht="15.75" customHeight="1" x14ac:dyDescent="0.25">
      <c r="A241" s="9"/>
      <c r="B241" s="9"/>
      <c r="D241" s="9"/>
      <c r="E241" s="76"/>
      <c r="F241" s="9"/>
    </row>
    <row r="242" spans="1:6" ht="15.75" customHeight="1" x14ac:dyDescent="0.25">
      <c r="A242" s="9"/>
      <c r="B242" s="9"/>
      <c r="D242" s="9"/>
      <c r="E242" s="76"/>
      <c r="F242" s="9"/>
    </row>
    <row r="243" spans="1:6" ht="15.75" customHeight="1" x14ac:dyDescent="0.25">
      <c r="A243" s="9"/>
      <c r="B243" s="9"/>
      <c r="D243" s="9"/>
      <c r="E243" s="76"/>
      <c r="F243" s="9"/>
    </row>
    <row r="244" spans="1:6" ht="15.75" customHeight="1" x14ac:dyDescent="0.25">
      <c r="A244" s="9"/>
      <c r="B244" s="9"/>
      <c r="D244" s="9"/>
      <c r="E244" s="76"/>
      <c r="F244" s="9"/>
    </row>
    <row r="245" spans="1:6" ht="15.75" customHeight="1" x14ac:dyDescent="0.25">
      <c r="A245" s="9"/>
      <c r="B245" s="9"/>
      <c r="D245" s="9"/>
      <c r="E245" s="76"/>
      <c r="F245" s="9"/>
    </row>
    <row r="246" spans="1:6" ht="15.75" customHeight="1" x14ac:dyDescent="0.25">
      <c r="A246" s="9"/>
      <c r="B246" s="9"/>
      <c r="D246" s="9"/>
      <c r="E246" s="76"/>
      <c r="F246" s="9"/>
    </row>
    <row r="247" spans="1:6" ht="15.75" customHeight="1" x14ac:dyDescent="0.25">
      <c r="A247" s="9"/>
      <c r="B247" s="9"/>
      <c r="D247" s="9"/>
      <c r="E247" s="76"/>
      <c r="F247" s="9"/>
    </row>
    <row r="248" spans="1:6" ht="15.75" customHeight="1" x14ac:dyDescent="0.25">
      <c r="A248" s="9"/>
      <c r="B248" s="9"/>
      <c r="D248" s="9"/>
      <c r="E248" s="76"/>
      <c r="F248" s="9"/>
    </row>
    <row r="249" spans="1:6" ht="15.75" customHeight="1" x14ac:dyDescent="0.25">
      <c r="A249" s="9"/>
      <c r="B249" s="9"/>
      <c r="D249" s="9"/>
      <c r="E249" s="76"/>
      <c r="F249" s="9"/>
    </row>
    <row r="250" spans="1:6" ht="15.75" customHeight="1" x14ac:dyDescent="0.25">
      <c r="A250" s="9"/>
      <c r="B250" s="9"/>
      <c r="D250" s="9"/>
      <c r="E250" s="76"/>
      <c r="F250" s="9"/>
    </row>
    <row r="251" spans="1:6" ht="15.75" customHeight="1" x14ac:dyDescent="0.25">
      <c r="A251" s="9"/>
      <c r="B251" s="9"/>
      <c r="D251" s="9"/>
      <c r="E251" s="76"/>
      <c r="F251" s="9"/>
    </row>
    <row r="252" spans="1:6" ht="15.75" customHeight="1" x14ac:dyDescent="0.25">
      <c r="A252" s="9"/>
      <c r="B252" s="9"/>
      <c r="D252" s="9"/>
      <c r="E252" s="76"/>
      <c r="F252" s="9"/>
    </row>
    <row r="253" spans="1:6" ht="15.75" customHeight="1" x14ac:dyDescent="0.25">
      <c r="A253" s="9"/>
      <c r="B253" s="9"/>
      <c r="D253" s="9"/>
      <c r="E253" s="76"/>
      <c r="F253" s="9"/>
    </row>
    <row r="254" spans="1:6" ht="15.75" customHeight="1" x14ac:dyDescent="0.25">
      <c r="A254" s="9"/>
      <c r="B254" s="9"/>
      <c r="D254" s="9"/>
      <c r="E254" s="76"/>
      <c r="F254" s="9"/>
    </row>
    <row r="255" spans="1:6" ht="15.75" customHeight="1" x14ac:dyDescent="0.25">
      <c r="A255" s="9"/>
      <c r="B255" s="9"/>
      <c r="D255" s="9"/>
      <c r="E255" s="76"/>
      <c r="F255" s="9"/>
    </row>
    <row r="256" spans="1:6" ht="15.75" customHeight="1" x14ac:dyDescent="0.25">
      <c r="A256" s="9"/>
      <c r="B256" s="9"/>
      <c r="D256" s="9"/>
      <c r="E256" s="76"/>
      <c r="F256" s="9"/>
    </row>
    <row r="257" spans="1:6" ht="15.75" customHeight="1" x14ac:dyDescent="0.25">
      <c r="A257" s="9"/>
      <c r="B257" s="9"/>
      <c r="D257" s="9"/>
      <c r="E257" s="76"/>
      <c r="F257" s="9"/>
    </row>
    <row r="258" spans="1:6" ht="15.75" customHeight="1" x14ac:dyDescent="0.25">
      <c r="A258" s="9"/>
      <c r="B258" s="9"/>
      <c r="D258" s="9"/>
      <c r="E258" s="76"/>
      <c r="F258" s="9"/>
    </row>
    <row r="259" spans="1:6" ht="15.75" customHeight="1" x14ac:dyDescent="0.25">
      <c r="A259" s="9"/>
      <c r="B259" s="9"/>
      <c r="D259" s="9"/>
      <c r="E259" s="76"/>
      <c r="F259" s="9"/>
    </row>
    <row r="260" spans="1:6" ht="15.75" customHeight="1" x14ac:dyDescent="0.25">
      <c r="A260" s="9"/>
      <c r="B260" s="9"/>
      <c r="D260" s="9"/>
      <c r="E260" s="76"/>
      <c r="F260" s="9"/>
    </row>
    <row r="261" spans="1:6" ht="15.75" customHeight="1" x14ac:dyDescent="0.25">
      <c r="A261" s="9"/>
      <c r="B261" s="9"/>
      <c r="D261" s="9"/>
      <c r="E261" s="76"/>
      <c r="F261" s="9"/>
    </row>
    <row r="262" spans="1:6" ht="15.75" customHeight="1" x14ac:dyDescent="0.25">
      <c r="A262" s="9"/>
      <c r="B262" s="9"/>
      <c r="D262" s="9"/>
      <c r="E262" s="76"/>
      <c r="F262" s="9"/>
    </row>
    <row r="263" spans="1:6" ht="15.75" customHeight="1" x14ac:dyDescent="0.25">
      <c r="A263" s="9"/>
      <c r="B263" s="9"/>
      <c r="D263" s="9"/>
      <c r="E263" s="76"/>
      <c r="F263" s="9"/>
    </row>
    <row r="264" spans="1:6" ht="15.75" customHeight="1" x14ac:dyDescent="0.25">
      <c r="A264" s="9"/>
      <c r="B264" s="9"/>
      <c r="D264" s="9"/>
      <c r="E264" s="76"/>
      <c r="F264" s="9"/>
    </row>
    <row r="265" spans="1:6" ht="15.75" customHeight="1" x14ac:dyDescent="0.25">
      <c r="A265" s="9"/>
      <c r="B265" s="9"/>
      <c r="D265" s="9"/>
      <c r="E265" s="76"/>
      <c r="F265" s="9"/>
    </row>
    <row r="266" spans="1:6" ht="15.75" customHeight="1" x14ac:dyDescent="0.25">
      <c r="A266" s="9"/>
      <c r="B266" s="9"/>
      <c r="D266" s="9"/>
      <c r="E266" s="76"/>
      <c r="F266" s="9"/>
    </row>
    <row r="267" spans="1:6" ht="15.75" customHeight="1" x14ac:dyDescent="0.25">
      <c r="A267" s="9"/>
      <c r="B267" s="9"/>
      <c r="D267" s="9"/>
      <c r="E267" s="76"/>
      <c r="F267" s="9"/>
    </row>
    <row r="268" spans="1:6" ht="15.75" customHeight="1" x14ac:dyDescent="0.25">
      <c r="A268" s="9"/>
      <c r="B268" s="9"/>
      <c r="D268" s="9"/>
      <c r="E268" s="76"/>
      <c r="F268" s="9"/>
    </row>
    <row r="269" spans="1:6" ht="15.75" customHeight="1" x14ac:dyDescent="0.25">
      <c r="A269" s="9"/>
      <c r="B269" s="9"/>
      <c r="D269" s="9"/>
      <c r="E269" s="76"/>
      <c r="F269" s="9"/>
    </row>
    <row r="270" spans="1:6" ht="15.75" customHeight="1" x14ac:dyDescent="0.25">
      <c r="A270" s="9"/>
      <c r="B270" s="9"/>
      <c r="D270" s="9"/>
      <c r="E270" s="76"/>
      <c r="F270" s="9"/>
    </row>
    <row r="271" spans="1:6" ht="15.75" customHeight="1" x14ac:dyDescent="0.25">
      <c r="A271" s="9"/>
      <c r="B271" s="9"/>
      <c r="D271" s="9"/>
      <c r="E271" s="76"/>
      <c r="F271" s="9"/>
    </row>
    <row r="272" spans="1:6" ht="15.75" customHeight="1" x14ac:dyDescent="0.25">
      <c r="A272" s="9"/>
      <c r="B272" s="9"/>
      <c r="D272" s="9"/>
      <c r="E272" s="76"/>
      <c r="F272" s="9"/>
    </row>
    <row r="273" spans="1:6" ht="15.75" customHeight="1" x14ac:dyDescent="0.25">
      <c r="A273" s="9"/>
      <c r="B273" s="9"/>
      <c r="D273" s="9"/>
      <c r="E273" s="76"/>
      <c r="F273" s="9"/>
    </row>
    <row r="274" spans="1:6" ht="15.75" customHeight="1" x14ac:dyDescent="0.25">
      <c r="A274" s="9"/>
      <c r="B274" s="9"/>
      <c r="D274" s="9"/>
      <c r="E274" s="76"/>
      <c r="F274" s="9"/>
    </row>
    <row r="275" spans="1:6" ht="15.75" customHeight="1" x14ac:dyDescent="0.25">
      <c r="A275" s="9"/>
      <c r="B275" s="9"/>
      <c r="D275" s="9"/>
      <c r="E275" s="76"/>
      <c r="F275" s="9"/>
    </row>
    <row r="276" spans="1:6" ht="15.75" customHeight="1" x14ac:dyDescent="0.25">
      <c r="A276" s="9"/>
      <c r="B276" s="9"/>
      <c r="D276" s="9"/>
      <c r="E276" s="76"/>
      <c r="F276" s="9"/>
    </row>
    <row r="277" spans="1:6" ht="15.75" customHeight="1" x14ac:dyDescent="0.25">
      <c r="A277" s="9"/>
      <c r="B277" s="9"/>
      <c r="D277" s="9"/>
      <c r="E277" s="76"/>
      <c r="F277" s="9"/>
    </row>
    <row r="278" spans="1:6" ht="15.75" customHeight="1" x14ac:dyDescent="0.25">
      <c r="A278" s="9"/>
      <c r="B278" s="9"/>
      <c r="D278" s="9"/>
      <c r="E278" s="76"/>
      <c r="F278" s="9"/>
    </row>
    <row r="279" spans="1:6" ht="15.75" customHeight="1" x14ac:dyDescent="0.25">
      <c r="A279" s="9"/>
      <c r="B279" s="9"/>
      <c r="D279" s="9"/>
      <c r="E279" s="76"/>
      <c r="F279" s="9"/>
    </row>
    <row r="280" spans="1:6" ht="15.75" customHeight="1" x14ac:dyDescent="0.25">
      <c r="A280" s="9"/>
      <c r="B280" s="9"/>
      <c r="D280" s="9"/>
      <c r="E280" s="76"/>
      <c r="F280" s="9"/>
    </row>
    <row r="281" spans="1:6" ht="15.75" customHeight="1" x14ac:dyDescent="0.25">
      <c r="A281" s="9"/>
      <c r="B281" s="9"/>
      <c r="D281" s="9"/>
      <c r="E281" s="76"/>
      <c r="F281" s="9"/>
    </row>
    <row r="282" spans="1:6" ht="15.75" customHeight="1" x14ac:dyDescent="0.25">
      <c r="A282" s="9"/>
      <c r="B282" s="9"/>
      <c r="D282" s="9"/>
      <c r="E282" s="76"/>
      <c r="F282" s="9"/>
    </row>
    <row r="283" spans="1:6" ht="15.75" customHeight="1" x14ac:dyDescent="0.25">
      <c r="A283" s="9"/>
      <c r="B283" s="9"/>
      <c r="D283" s="9"/>
      <c r="E283" s="76"/>
      <c r="F283" s="9"/>
    </row>
    <row r="284" spans="1:6" ht="15.75" customHeight="1" x14ac:dyDescent="0.25">
      <c r="A284" s="9"/>
      <c r="B284" s="9"/>
      <c r="D284" s="9"/>
      <c r="E284" s="76"/>
      <c r="F284" s="9"/>
    </row>
    <row r="285" spans="1:6" ht="15.75" customHeight="1" x14ac:dyDescent="0.25">
      <c r="A285" s="9"/>
      <c r="B285" s="9"/>
      <c r="D285" s="9"/>
      <c r="E285" s="76"/>
      <c r="F285" s="9"/>
    </row>
    <row r="286" spans="1:6" ht="15.75" customHeight="1" x14ac:dyDescent="0.25">
      <c r="A286" s="9"/>
      <c r="B286" s="9"/>
      <c r="D286" s="9"/>
      <c r="E286" s="76"/>
      <c r="F286" s="9"/>
    </row>
    <row r="287" spans="1:6" ht="15.75" customHeight="1" x14ac:dyDescent="0.25">
      <c r="A287" s="9"/>
      <c r="B287" s="9"/>
      <c r="D287" s="9"/>
      <c r="E287" s="76"/>
      <c r="F287" s="9"/>
    </row>
    <row r="288" spans="1:6" ht="15.75" customHeight="1" x14ac:dyDescent="0.25">
      <c r="A288" s="9"/>
      <c r="B288" s="9"/>
      <c r="D288" s="9"/>
      <c r="E288" s="76"/>
      <c r="F288" s="9"/>
    </row>
    <row r="289" spans="1:6" ht="15.75" customHeight="1" x14ac:dyDescent="0.25">
      <c r="A289" s="9"/>
      <c r="B289" s="9"/>
      <c r="D289" s="9"/>
      <c r="E289" s="76"/>
      <c r="F289" s="9"/>
    </row>
    <row r="290" spans="1:6" ht="15.75" customHeight="1" x14ac:dyDescent="0.25">
      <c r="A290" s="9"/>
      <c r="B290" s="9"/>
      <c r="D290" s="9"/>
      <c r="E290" s="76"/>
      <c r="F290" s="9"/>
    </row>
    <row r="291" spans="1:6" ht="15.75" customHeight="1" x14ac:dyDescent="0.25">
      <c r="A291" s="9"/>
      <c r="B291" s="9"/>
      <c r="D291" s="9"/>
      <c r="E291" s="76"/>
      <c r="F291" s="9"/>
    </row>
    <row r="292" spans="1:6" ht="15.75" customHeight="1" x14ac:dyDescent="0.25">
      <c r="A292" s="9"/>
      <c r="B292" s="9"/>
      <c r="D292" s="9"/>
      <c r="E292" s="76"/>
      <c r="F292" s="9"/>
    </row>
    <row r="293" spans="1:6" ht="15.75" customHeight="1" x14ac:dyDescent="0.25">
      <c r="A293" s="9"/>
      <c r="B293" s="9"/>
      <c r="D293" s="9"/>
      <c r="E293" s="76"/>
      <c r="F293" s="9"/>
    </row>
    <row r="294" spans="1:6" ht="15.75" customHeight="1" x14ac:dyDescent="0.25">
      <c r="A294" s="9"/>
      <c r="B294" s="9"/>
      <c r="D294" s="9"/>
      <c r="E294" s="76"/>
      <c r="F294" s="9"/>
    </row>
    <row r="295" spans="1:6" ht="15.75" customHeight="1" x14ac:dyDescent="0.25">
      <c r="A295" s="9"/>
      <c r="B295" s="9"/>
      <c r="D295" s="9"/>
      <c r="E295" s="76"/>
      <c r="F295" s="9"/>
    </row>
    <row r="296" spans="1:6" ht="15.75" customHeight="1" x14ac:dyDescent="0.25">
      <c r="A296" s="9"/>
      <c r="B296" s="9"/>
      <c r="D296" s="9"/>
      <c r="E296" s="76"/>
      <c r="F296" s="9"/>
    </row>
    <row r="297" spans="1:6" ht="15.75" customHeight="1" x14ac:dyDescent="0.25">
      <c r="A297" s="9"/>
      <c r="B297" s="9"/>
      <c r="D297" s="9"/>
      <c r="E297" s="76"/>
      <c r="F297" s="9"/>
    </row>
    <row r="298" spans="1:6" ht="15.75" customHeight="1" x14ac:dyDescent="0.25">
      <c r="A298" s="9"/>
      <c r="B298" s="9"/>
      <c r="D298" s="9"/>
      <c r="E298" s="76"/>
      <c r="F298" s="9"/>
    </row>
    <row r="299" spans="1:6" ht="15.75" customHeight="1" x14ac:dyDescent="0.25">
      <c r="A299" s="9"/>
      <c r="B299" s="9"/>
      <c r="D299" s="9"/>
      <c r="E299" s="76"/>
      <c r="F299" s="9"/>
    </row>
    <row r="300" spans="1:6" ht="15.75" customHeight="1" x14ac:dyDescent="0.25">
      <c r="A300" s="9"/>
      <c r="B300" s="9"/>
      <c r="D300" s="9"/>
      <c r="E300" s="76"/>
      <c r="F300" s="9"/>
    </row>
    <row r="301" spans="1:6" ht="15.75" customHeight="1" x14ac:dyDescent="0.25">
      <c r="A301" s="9"/>
      <c r="B301" s="9"/>
      <c r="D301" s="9"/>
      <c r="E301" s="76"/>
      <c r="F301" s="9"/>
    </row>
    <row r="302" spans="1:6" ht="15.75" customHeight="1" x14ac:dyDescent="0.25">
      <c r="A302" s="9"/>
      <c r="B302" s="9"/>
      <c r="D302" s="9"/>
      <c r="E302" s="76"/>
      <c r="F302" s="9"/>
    </row>
    <row r="303" spans="1:6" ht="15.75" customHeight="1" x14ac:dyDescent="0.25">
      <c r="A303" s="9"/>
      <c r="B303" s="9"/>
      <c r="D303" s="9"/>
      <c r="E303" s="76"/>
      <c r="F303" s="9"/>
    </row>
    <row r="304" spans="1:6" ht="15.75" customHeight="1" x14ac:dyDescent="0.25">
      <c r="A304" s="9"/>
      <c r="B304" s="9"/>
      <c r="D304" s="9"/>
      <c r="E304" s="76"/>
      <c r="F304" s="9"/>
    </row>
    <row r="305" spans="1:6" ht="15.75" customHeight="1" x14ac:dyDescent="0.25">
      <c r="A305" s="9"/>
      <c r="B305" s="9"/>
      <c r="D305" s="9"/>
      <c r="E305" s="76"/>
      <c r="F305" s="9"/>
    </row>
    <row r="306" spans="1:6" ht="15.75" customHeight="1" x14ac:dyDescent="0.25">
      <c r="A306" s="9"/>
      <c r="B306" s="9"/>
      <c r="D306" s="9"/>
      <c r="E306" s="76"/>
      <c r="F306" s="9"/>
    </row>
    <row r="307" spans="1:6" ht="15.75" customHeight="1" x14ac:dyDescent="0.25">
      <c r="A307" s="9"/>
      <c r="B307" s="9"/>
      <c r="D307" s="9"/>
      <c r="E307" s="76"/>
      <c r="F307" s="9"/>
    </row>
    <row r="308" spans="1:6" ht="15.75" customHeight="1" x14ac:dyDescent="0.25"/>
    <row r="309" spans="1:6" ht="15.75" customHeight="1" x14ac:dyDescent="0.25"/>
    <row r="310" spans="1:6" ht="15.75" customHeight="1" x14ac:dyDescent="0.25"/>
    <row r="311" spans="1:6" ht="15.75" customHeight="1" x14ac:dyDescent="0.25"/>
    <row r="312" spans="1:6" ht="15.75" customHeight="1" x14ac:dyDescent="0.25"/>
    <row r="313" spans="1:6" ht="15.75" customHeight="1" x14ac:dyDescent="0.25"/>
    <row r="314" spans="1:6" ht="15.75" customHeight="1" x14ac:dyDescent="0.25"/>
    <row r="315" spans="1:6" ht="15.75" customHeight="1" x14ac:dyDescent="0.25"/>
    <row r="316" spans="1:6" ht="15.75" customHeight="1" x14ac:dyDescent="0.25"/>
    <row r="317" spans="1:6" ht="15.75" customHeight="1" x14ac:dyDescent="0.25"/>
    <row r="318" spans="1:6" ht="15.75" customHeight="1" x14ac:dyDescent="0.25"/>
    <row r="319" spans="1:6" ht="15.75" customHeight="1" x14ac:dyDescent="0.25"/>
    <row r="320" spans="1:6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</sheetData>
  <mergeCells count="35">
    <mergeCell ref="A124:H124"/>
    <mergeCell ref="A1:H1"/>
    <mergeCell ref="H8:H12"/>
    <mergeCell ref="A3:H3"/>
    <mergeCell ref="H70:H78"/>
    <mergeCell ref="H80:H86"/>
    <mergeCell ref="A7:H7"/>
    <mergeCell ref="A13:H13"/>
    <mergeCell ref="H14:H18"/>
    <mergeCell ref="G8:G12"/>
    <mergeCell ref="G14:G18"/>
    <mergeCell ref="A113:H113"/>
    <mergeCell ref="A42:H42"/>
    <mergeCell ref="A54:H54"/>
    <mergeCell ref="H43:H53"/>
    <mergeCell ref="A110:H110"/>
    <mergeCell ref="A63:H63"/>
    <mergeCell ref="G80:G86"/>
    <mergeCell ref="A79:H79"/>
    <mergeCell ref="A116:H116"/>
    <mergeCell ref="G100:G109"/>
    <mergeCell ref="A69:H69"/>
    <mergeCell ref="H100:H109"/>
    <mergeCell ref="A92:H92"/>
    <mergeCell ref="A99:H99"/>
    <mergeCell ref="A87:H87"/>
    <mergeCell ref="A19:H19"/>
    <mergeCell ref="H20:H37"/>
    <mergeCell ref="H39:H41"/>
    <mergeCell ref="A38:H38"/>
    <mergeCell ref="G70:G78"/>
    <mergeCell ref="G20:G37"/>
    <mergeCell ref="G39:G41"/>
    <mergeCell ref="G43:G53"/>
    <mergeCell ref="A60:H60"/>
  </mergeCells>
  <hyperlinks>
    <hyperlink ref="G20" r:id="rId1"/>
    <hyperlink ref="G43" r:id="rId2"/>
    <hyperlink ref="G55" r:id="rId3"/>
    <hyperlink ref="G56" r:id="rId4"/>
    <hyperlink ref="G57" r:id="rId5"/>
    <hyperlink ref="G58" r:id="rId6"/>
    <hyperlink ref="G59" r:id="rId7"/>
    <hyperlink ref="G62" r:id="rId8"/>
    <hyperlink ref="G61" r:id="rId9"/>
    <hyperlink ref="G70" r:id="rId10"/>
    <hyperlink ref="G80" r:id="rId11"/>
    <hyperlink ref="G100:G109" r:id="rId12" display="фото"/>
  </hyperlinks>
  <pageMargins left="0.7" right="0.7" top="0.75" bottom="0.75" header="0" footer="0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884"/>
  <sheetViews>
    <sheetView workbookViewId="0">
      <pane ySplit="2" topLeftCell="A3" activePane="bottomLeft" state="frozen"/>
      <selection pane="bottomLeft" sqref="A1:H1"/>
    </sheetView>
  </sheetViews>
  <sheetFormatPr defaultColWidth="14.42578125" defaultRowHeight="15" customHeight="1" x14ac:dyDescent="0.25"/>
  <cols>
    <col min="1" max="1" width="55.5703125" customWidth="1"/>
    <col min="2" max="2" width="16.140625" customWidth="1"/>
    <col min="3" max="3" width="17.5703125" style="88" customWidth="1"/>
    <col min="4" max="4" width="16.42578125" customWidth="1"/>
    <col min="5" max="5" width="8.42578125" style="69" customWidth="1"/>
    <col min="6" max="6" width="16.42578125" customWidth="1"/>
    <col min="7" max="7" width="13.85546875" customWidth="1"/>
    <col min="8" max="8" width="13.85546875" style="15" customWidth="1"/>
    <col min="9" max="11" width="8.7109375" customWidth="1"/>
    <col min="12" max="12" width="7.85546875" customWidth="1"/>
    <col min="13" max="23" width="8.7109375" customWidth="1"/>
  </cols>
  <sheetData>
    <row r="1" spans="1:8" ht="62.25" customHeight="1" x14ac:dyDescent="0.25">
      <c r="A1" s="135" t="s">
        <v>292</v>
      </c>
      <c r="B1" s="136"/>
      <c r="C1" s="136"/>
      <c r="D1" s="136"/>
      <c r="E1" s="136"/>
      <c r="F1" s="136"/>
      <c r="G1" s="136"/>
      <c r="H1" s="137"/>
    </row>
    <row r="2" spans="1:8" ht="30" x14ac:dyDescent="0.25">
      <c r="A2" s="1" t="s">
        <v>0</v>
      </c>
      <c r="B2" s="1" t="s">
        <v>1</v>
      </c>
      <c r="C2" s="2" t="s">
        <v>2</v>
      </c>
      <c r="D2" s="2" t="s">
        <v>140</v>
      </c>
      <c r="E2" s="2" t="s">
        <v>187</v>
      </c>
      <c r="F2" s="2" t="s">
        <v>141</v>
      </c>
      <c r="G2" s="3" t="s">
        <v>142</v>
      </c>
      <c r="H2" s="43" t="s">
        <v>155</v>
      </c>
    </row>
    <row r="3" spans="1:8" x14ac:dyDescent="0.25">
      <c r="A3" s="138" t="s">
        <v>3</v>
      </c>
      <c r="B3" s="139"/>
      <c r="C3" s="139"/>
      <c r="D3" s="139"/>
      <c r="E3" s="139"/>
      <c r="F3" s="139"/>
      <c r="G3" s="139"/>
      <c r="H3" s="140"/>
    </row>
    <row r="4" spans="1:8" x14ac:dyDescent="0.25">
      <c r="A4" s="4" t="s">
        <v>7</v>
      </c>
      <c r="B4" s="4" t="s">
        <v>8</v>
      </c>
      <c r="C4" s="89">
        <v>8</v>
      </c>
      <c r="D4" s="36">
        <v>51.239669421487598</v>
      </c>
      <c r="E4" s="79">
        <v>20</v>
      </c>
      <c r="F4" s="35">
        <f>D4*20%+D4</f>
        <v>61.487603305785115</v>
      </c>
      <c r="G4" s="131" t="s">
        <v>139</v>
      </c>
      <c r="H4" s="134"/>
    </row>
    <row r="5" spans="1:8" x14ac:dyDescent="0.25">
      <c r="A5" s="4" t="s">
        <v>9</v>
      </c>
      <c r="B5" s="4" t="s">
        <v>8</v>
      </c>
      <c r="C5" s="89">
        <v>8</v>
      </c>
      <c r="D5" s="36">
        <v>52.06611570247933</v>
      </c>
      <c r="E5" s="79">
        <v>20</v>
      </c>
      <c r="F5" s="35">
        <f t="shared" ref="F5:F14" si="0">D5*20%+D5</f>
        <v>62.479338842975196</v>
      </c>
      <c r="G5" s="132"/>
      <c r="H5" s="134"/>
    </row>
    <row r="6" spans="1:8" x14ac:dyDescent="0.25">
      <c r="A6" s="4" t="s">
        <v>13</v>
      </c>
      <c r="B6" s="8" t="s">
        <v>8</v>
      </c>
      <c r="C6" s="89">
        <v>8</v>
      </c>
      <c r="D6" s="36">
        <v>52.06611570247933</v>
      </c>
      <c r="E6" s="79">
        <v>20</v>
      </c>
      <c r="F6" s="35">
        <f t="shared" si="0"/>
        <v>62.479338842975196</v>
      </c>
      <c r="G6" s="132"/>
      <c r="H6" s="134"/>
    </row>
    <row r="7" spans="1:8" x14ac:dyDescent="0.25">
      <c r="A7" s="4" t="s">
        <v>16</v>
      </c>
      <c r="B7" s="8" t="s">
        <v>8</v>
      </c>
      <c r="C7" s="89">
        <v>8</v>
      </c>
      <c r="D7" s="36">
        <v>55.785123966942137</v>
      </c>
      <c r="E7" s="79">
        <v>20</v>
      </c>
      <c r="F7" s="35">
        <f t="shared" si="0"/>
        <v>66.942148760330568</v>
      </c>
      <c r="G7" s="132"/>
      <c r="H7" s="134"/>
    </row>
    <row r="8" spans="1:8" x14ac:dyDescent="0.25">
      <c r="A8" s="4" t="s">
        <v>17</v>
      </c>
      <c r="B8" s="8" t="s">
        <v>8</v>
      </c>
      <c r="C8" s="89">
        <v>8</v>
      </c>
      <c r="D8" s="36">
        <v>55.785123966942137</v>
      </c>
      <c r="E8" s="79">
        <v>20</v>
      </c>
      <c r="F8" s="35">
        <f t="shared" si="0"/>
        <v>66.942148760330568</v>
      </c>
      <c r="G8" s="132"/>
      <c r="H8" s="134"/>
    </row>
    <row r="9" spans="1:8" x14ac:dyDescent="0.25">
      <c r="A9" s="4" t="s">
        <v>18</v>
      </c>
      <c r="B9" s="8" t="s">
        <v>8</v>
      </c>
      <c r="C9" s="89">
        <v>8</v>
      </c>
      <c r="D9" s="36">
        <v>52.06611570247933</v>
      </c>
      <c r="E9" s="79">
        <v>20</v>
      </c>
      <c r="F9" s="35">
        <f t="shared" si="0"/>
        <v>62.479338842975196</v>
      </c>
      <c r="G9" s="132"/>
      <c r="H9" s="134"/>
    </row>
    <row r="10" spans="1:8" x14ac:dyDescent="0.25">
      <c r="A10" s="4" t="s">
        <v>19</v>
      </c>
      <c r="B10" s="8" t="s">
        <v>8</v>
      </c>
      <c r="C10" s="89">
        <v>8</v>
      </c>
      <c r="D10" s="36">
        <v>66.115702479338836</v>
      </c>
      <c r="E10" s="79">
        <v>20</v>
      </c>
      <c r="F10" s="35">
        <f t="shared" si="0"/>
        <v>79.338842975206603</v>
      </c>
      <c r="G10" s="132"/>
      <c r="H10" s="134"/>
    </row>
    <row r="11" spans="1:8" x14ac:dyDescent="0.25">
      <c r="A11" s="4" t="s">
        <v>21</v>
      </c>
      <c r="B11" s="8" t="s">
        <v>8</v>
      </c>
      <c r="C11" s="89">
        <v>8</v>
      </c>
      <c r="D11" s="36">
        <v>55.785123966942137</v>
      </c>
      <c r="E11" s="79">
        <v>20</v>
      </c>
      <c r="F11" s="35">
        <f t="shared" si="0"/>
        <v>66.942148760330568</v>
      </c>
      <c r="G11" s="132"/>
      <c r="H11" s="134"/>
    </row>
    <row r="12" spans="1:8" x14ac:dyDescent="0.25">
      <c r="A12" s="4" t="s">
        <v>25</v>
      </c>
      <c r="B12" s="8" t="s">
        <v>8</v>
      </c>
      <c r="C12" s="89">
        <v>8</v>
      </c>
      <c r="D12" s="36">
        <v>51.239669421487598</v>
      </c>
      <c r="E12" s="79">
        <v>20</v>
      </c>
      <c r="F12" s="35">
        <f t="shared" si="0"/>
        <v>61.487603305785115</v>
      </c>
      <c r="G12" s="132"/>
      <c r="H12" s="134"/>
    </row>
    <row r="13" spans="1:8" x14ac:dyDescent="0.25">
      <c r="A13" s="4" t="s">
        <v>26</v>
      </c>
      <c r="B13" s="8" t="s">
        <v>8</v>
      </c>
      <c r="C13" s="89">
        <v>8</v>
      </c>
      <c r="D13" s="36">
        <v>55.785123966942137</v>
      </c>
      <c r="E13" s="79">
        <v>20</v>
      </c>
      <c r="F13" s="35">
        <f t="shared" si="0"/>
        <v>66.942148760330568</v>
      </c>
      <c r="G13" s="133"/>
      <c r="H13" s="134"/>
    </row>
    <row r="14" spans="1:8" x14ac:dyDescent="0.25">
      <c r="A14" s="4" t="s">
        <v>28</v>
      </c>
      <c r="B14" s="8" t="s">
        <v>8</v>
      </c>
      <c r="C14" s="89">
        <v>8</v>
      </c>
      <c r="D14" s="36">
        <v>63.223140495867767</v>
      </c>
      <c r="E14" s="79">
        <v>20</v>
      </c>
      <c r="F14" s="35">
        <f t="shared" si="0"/>
        <v>75.867768595041326</v>
      </c>
      <c r="G14" s="65" t="s">
        <v>142</v>
      </c>
      <c r="H14" s="68"/>
    </row>
    <row r="15" spans="1:8" ht="15.75" customHeight="1" x14ac:dyDescent="0.25">
      <c r="A15" s="113" t="s">
        <v>31</v>
      </c>
      <c r="B15" s="114"/>
      <c r="C15" s="114"/>
      <c r="D15" s="114"/>
      <c r="E15" s="114"/>
      <c r="F15" s="114"/>
      <c r="G15" s="114"/>
      <c r="H15" s="115"/>
    </row>
    <row r="16" spans="1:8" ht="15.75" customHeight="1" x14ac:dyDescent="0.25">
      <c r="A16" s="4" t="s">
        <v>28</v>
      </c>
      <c r="B16" s="4" t="s">
        <v>144</v>
      </c>
      <c r="C16" s="87">
        <v>12</v>
      </c>
      <c r="D16" s="4">
        <v>23.64</v>
      </c>
      <c r="E16" s="8">
        <v>20</v>
      </c>
      <c r="F16" s="7">
        <f>D16*20%+D16</f>
        <v>28.368000000000002</v>
      </c>
      <c r="G16" s="66" t="s">
        <v>139</v>
      </c>
      <c r="H16" s="68">
        <v>2202991900</v>
      </c>
    </row>
    <row r="17" spans="1:8" ht="15.75" customHeight="1" x14ac:dyDescent="0.25">
      <c r="A17" s="128" t="s">
        <v>154</v>
      </c>
      <c r="B17" s="129"/>
      <c r="C17" s="129"/>
      <c r="D17" s="129"/>
      <c r="E17" s="129"/>
      <c r="F17" s="129"/>
      <c r="G17" s="129"/>
      <c r="H17" s="130"/>
    </row>
    <row r="18" spans="1:8" ht="15.75" customHeight="1" x14ac:dyDescent="0.25">
      <c r="A18" s="20" t="s">
        <v>145</v>
      </c>
      <c r="B18" s="20" t="s">
        <v>143</v>
      </c>
      <c r="C18" s="90">
        <v>12</v>
      </c>
      <c r="D18" s="36">
        <v>26.936363636363634</v>
      </c>
      <c r="E18" s="20">
        <v>20</v>
      </c>
      <c r="F18" s="37">
        <f t="shared" ref="F18:F26" si="1">D18*20%+D18</f>
        <v>32.323636363636361</v>
      </c>
      <c r="G18" s="67" t="s">
        <v>139</v>
      </c>
      <c r="H18" s="68"/>
    </row>
    <row r="19" spans="1:8" ht="15.75" customHeight="1" x14ac:dyDescent="0.25">
      <c r="A19" s="20" t="s">
        <v>146</v>
      </c>
      <c r="B19" s="20" t="s">
        <v>143</v>
      </c>
      <c r="C19" s="90">
        <v>12</v>
      </c>
      <c r="D19" s="36">
        <v>26.936363636363634</v>
      </c>
      <c r="E19" s="20">
        <v>20</v>
      </c>
      <c r="F19" s="37">
        <f t="shared" si="1"/>
        <v>32.323636363636361</v>
      </c>
      <c r="G19" s="67" t="s">
        <v>142</v>
      </c>
      <c r="H19" s="68"/>
    </row>
    <row r="20" spans="1:8" ht="15.75" customHeight="1" x14ac:dyDescent="0.25">
      <c r="A20" s="20" t="s">
        <v>147</v>
      </c>
      <c r="B20" s="20" t="s">
        <v>143</v>
      </c>
      <c r="C20" s="90">
        <v>12</v>
      </c>
      <c r="D20" s="36">
        <v>26.936363636363634</v>
      </c>
      <c r="E20" s="20">
        <v>20</v>
      </c>
      <c r="F20" s="37">
        <f t="shared" si="1"/>
        <v>32.323636363636361</v>
      </c>
      <c r="G20" s="67" t="s">
        <v>142</v>
      </c>
      <c r="H20" s="68"/>
    </row>
    <row r="21" spans="1:8" ht="15.75" customHeight="1" x14ac:dyDescent="0.25">
      <c r="A21" s="20" t="s">
        <v>148</v>
      </c>
      <c r="B21" s="20" t="s">
        <v>143</v>
      </c>
      <c r="C21" s="90">
        <v>12</v>
      </c>
      <c r="D21" s="36">
        <v>26.936363636363634</v>
      </c>
      <c r="E21" s="20">
        <v>20</v>
      </c>
      <c r="F21" s="37">
        <f t="shared" si="1"/>
        <v>32.323636363636361</v>
      </c>
      <c r="G21" s="67" t="s">
        <v>142</v>
      </c>
      <c r="H21" s="68"/>
    </row>
    <row r="22" spans="1:8" ht="15.75" customHeight="1" x14ac:dyDescent="0.25">
      <c r="A22" s="20" t="s">
        <v>149</v>
      </c>
      <c r="B22" s="20" t="s">
        <v>143</v>
      </c>
      <c r="C22" s="90">
        <v>12</v>
      </c>
      <c r="D22" s="36">
        <v>26.936363636363634</v>
      </c>
      <c r="E22" s="20">
        <v>20</v>
      </c>
      <c r="F22" s="37">
        <f t="shared" si="1"/>
        <v>32.323636363636361</v>
      </c>
      <c r="G22" s="67" t="s">
        <v>142</v>
      </c>
      <c r="H22" s="68"/>
    </row>
    <row r="23" spans="1:8" ht="15.75" customHeight="1" x14ac:dyDescent="0.25">
      <c r="A23" s="20" t="s">
        <v>150</v>
      </c>
      <c r="B23" s="20" t="s">
        <v>143</v>
      </c>
      <c r="C23" s="90">
        <v>12</v>
      </c>
      <c r="D23" s="36">
        <v>26.936363636363634</v>
      </c>
      <c r="E23" s="20">
        <v>20</v>
      </c>
      <c r="F23" s="37">
        <f t="shared" si="1"/>
        <v>32.323636363636361</v>
      </c>
      <c r="G23" s="67" t="s">
        <v>142</v>
      </c>
      <c r="H23" s="68"/>
    </row>
    <row r="24" spans="1:8" ht="15.75" customHeight="1" x14ac:dyDescent="0.25">
      <c r="A24" s="20" t="s">
        <v>151</v>
      </c>
      <c r="B24" s="20" t="s">
        <v>143</v>
      </c>
      <c r="C24" s="90">
        <v>12</v>
      </c>
      <c r="D24" s="36">
        <v>26.936363636363634</v>
      </c>
      <c r="E24" s="20">
        <v>20</v>
      </c>
      <c r="F24" s="37">
        <f t="shared" si="1"/>
        <v>32.323636363636361</v>
      </c>
      <c r="G24" s="67" t="s">
        <v>142</v>
      </c>
      <c r="H24" s="68"/>
    </row>
    <row r="25" spans="1:8" ht="15.75" customHeight="1" x14ac:dyDescent="0.25">
      <c r="A25" s="20" t="s">
        <v>152</v>
      </c>
      <c r="B25" s="20" t="s">
        <v>143</v>
      </c>
      <c r="C25" s="90">
        <v>12</v>
      </c>
      <c r="D25" s="36">
        <v>26.936363636363634</v>
      </c>
      <c r="E25" s="20">
        <v>20</v>
      </c>
      <c r="F25" s="37">
        <f t="shared" si="1"/>
        <v>32.323636363636361</v>
      </c>
      <c r="G25" s="67" t="s">
        <v>142</v>
      </c>
      <c r="H25" s="68"/>
    </row>
    <row r="26" spans="1:8" ht="15.75" customHeight="1" x14ac:dyDescent="0.25">
      <c r="A26" s="20" t="s">
        <v>153</v>
      </c>
      <c r="B26" s="20" t="s">
        <v>143</v>
      </c>
      <c r="C26" s="90">
        <v>12</v>
      </c>
      <c r="D26" s="36">
        <v>26.936363636363634</v>
      </c>
      <c r="E26" s="20">
        <v>20</v>
      </c>
      <c r="F26" s="37">
        <f t="shared" si="1"/>
        <v>32.323636363636361</v>
      </c>
      <c r="G26" s="67" t="s">
        <v>142</v>
      </c>
      <c r="H26" s="68"/>
    </row>
    <row r="27" spans="1:8" ht="15.75" customHeight="1" x14ac:dyDescent="0.25">
      <c r="A27" s="9"/>
      <c r="B27" s="9"/>
      <c r="D27" s="9"/>
      <c r="E27" s="9"/>
      <c r="F27" s="9"/>
      <c r="G27" s="9"/>
      <c r="H27" s="9"/>
    </row>
    <row r="28" spans="1:8" ht="15.75" customHeight="1" x14ac:dyDescent="0.25">
      <c r="A28" s="9"/>
      <c r="B28" s="9"/>
      <c r="D28" s="9"/>
      <c r="E28" s="9"/>
      <c r="F28" s="9"/>
      <c r="G28" s="9"/>
      <c r="H28" s="9"/>
    </row>
    <row r="29" spans="1:8" ht="15.75" customHeight="1" x14ac:dyDescent="0.25">
      <c r="A29" s="9"/>
      <c r="B29" s="9"/>
      <c r="D29" s="9"/>
      <c r="E29" s="9"/>
      <c r="F29" s="9"/>
      <c r="G29" s="9"/>
      <c r="H29" s="9"/>
    </row>
    <row r="30" spans="1:8" ht="15.75" customHeight="1" x14ac:dyDescent="0.25">
      <c r="A30" s="9"/>
      <c r="B30" s="9"/>
      <c r="D30" s="9"/>
      <c r="E30" s="9"/>
      <c r="F30" s="9"/>
      <c r="G30" s="9"/>
      <c r="H30" s="9"/>
    </row>
    <row r="31" spans="1:8" ht="15.75" customHeight="1" x14ac:dyDescent="0.25">
      <c r="A31" s="9"/>
      <c r="B31" s="9"/>
      <c r="D31" s="9"/>
      <c r="E31" s="9"/>
      <c r="F31" s="9"/>
      <c r="G31" s="9"/>
      <c r="H31" s="9"/>
    </row>
    <row r="32" spans="1:8" ht="15.75" customHeight="1" x14ac:dyDescent="0.25">
      <c r="A32" s="9"/>
      <c r="B32" s="9"/>
      <c r="D32" s="9"/>
      <c r="E32" s="9"/>
      <c r="F32" s="9"/>
      <c r="G32" s="9"/>
      <c r="H32" s="9"/>
    </row>
    <row r="33" spans="1:8" ht="15.75" customHeight="1" x14ac:dyDescent="0.25">
      <c r="A33" s="9"/>
      <c r="B33" s="9"/>
      <c r="D33" s="9"/>
      <c r="E33" s="9"/>
      <c r="F33" s="9"/>
      <c r="G33" s="9"/>
      <c r="H33" s="9"/>
    </row>
    <row r="34" spans="1:8" ht="15.75" customHeight="1" x14ac:dyDescent="0.25">
      <c r="A34" s="9"/>
      <c r="B34" s="9"/>
      <c r="D34" s="9"/>
      <c r="E34" s="9"/>
      <c r="F34" s="9"/>
      <c r="G34" s="9"/>
      <c r="H34" s="9"/>
    </row>
    <row r="35" spans="1:8" ht="15.75" customHeight="1" x14ac:dyDescent="0.25">
      <c r="A35" s="9"/>
      <c r="B35" s="9"/>
      <c r="D35" s="9"/>
      <c r="E35" s="9"/>
      <c r="F35" s="9"/>
      <c r="G35" s="9"/>
      <c r="H35" s="9"/>
    </row>
    <row r="36" spans="1:8" ht="15.75" customHeight="1" x14ac:dyDescent="0.25">
      <c r="A36" s="9"/>
      <c r="B36" s="9"/>
      <c r="D36" s="9"/>
      <c r="E36" s="9"/>
      <c r="F36" s="9"/>
      <c r="G36" s="9"/>
      <c r="H36" s="9"/>
    </row>
    <row r="37" spans="1:8" ht="15.75" customHeight="1" x14ac:dyDescent="0.25">
      <c r="A37" s="9"/>
      <c r="B37" s="9"/>
      <c r="D37" s="9"/>
      <c r="E37" s="9"/>
      <c r="F37" s="9"/>
      <c r="G37" s="9"/>
      <c r="H37" s="9"/>
    </row>
    <row r="38" spans="1:8" ht="15.75" customHeight="1" x14ac:dyDescent="0.25">
      <c r="A38" s="9"/>
      <c r="B38" s="9"/>
      <c r="D38" s="9"/>
      <c r="E38" s="9"/>
      <c r="F38" s="9"/>
      <c r="G38" s="9"/>
      <c r="H38" s="9"/>
    </row>
    <row r="39" spans="1:8" ht="15.75" customHeight="1" x14ac:dyDescent="0.25">
      <c r="A39" s="9"/>
      <c r="B39" s="9"/>
      <c r="D39" s="9"/>
      <c r="E39" s="9"/>
      <c r="F39" s="9"/>
      <c r="G39" s="9"/>
      <c r="H39" s="9"/>
    </row>
    <row r="40" spans="1:8" ht="15.75" customHeight="1" x14ac:dyDescent="0.25">
      <c r="A40" s="9"/>
      <c r="B40" s="9"/>
      <c r="D40" s="9"/>
      <c r="E40" s="9"/>
      <c r="F40" s="9"/>
      <c r="G40" s="9"/>
      <c r="H40" s="9"/>
    </row>
    <row r="41" spans="1:8" ht="15.75" customHeight="1" x14ac:dyDescent="0.25">
      <c r="A41" s="9"/>
      <c r="B41" s="9"/>
      <c r="D41" s="9"/>
      <c r="E41" s="9"/>
      <c r="F41" s="9"/>
      <c r="G41" s="9"/>
      <c r="H41" s="9"/>
    </row>
    <row r="42" spans="1:8" ht="15.75" customHeight="1" x14ac:dyDescent="0.25">
      <c r="A42" s="9"/>
      <c r="B42" s="9"/>
      <c r="D42" s="9"/>
      <c r="E42" s="9"/>
      <c r="F42" s="9"/>
      <c r="G42" s="9"/>
      <c r="H42" s="9"/>
    </row>
    <row r="43" spans="1:8" ht="15.75" customHeight="1" x14ac:dyDescent="0.25">
      <c r="A43" s="9"/>
      <c r="B43" s="9"/>
      <c r="D43" s="9"/>
      <c r="E43" s="9"/>
      <c r="F43" s="9"/>
      <c r="G43" s="9"/>
      <c r="H43" s="9"/>
    </row>
    <row r="44" spans="1:8" ht="15.75" customHeight="1" x14ac:dyDescent="0.25">
      <c r="A44" s="9"/>
      <c r="B44" s="9"/>
      <c r="D44" s="9"/>
      <c r="E44" s="9"/>
      <c r="F44" s="9"/>
      <c r="G44" s="9"/>
      <c r="H44" s="9"/>
    </row>
    <row r="45" spans="1:8" ht="15.75" customHeight="1" x14ac:dyDescent="0.25">
      <c r="A45" s="9"/>
      <c r="B45" s="9"/>
      <c r="D45" s="9"/>
      <c r="E45" s="9"/>
      <c r="F45" s="9"/>
      <c r="G45" s="9"/>
      <c r="H45" s="9"/>
    </row>
    <row r="46" spans="1:8" ht="15.75" customHeight="1" x14ac:dyDescent="0.25">
      <c r="A46" s="9"/>
      <c r="B46" s="9"/>
      <c r="D46" s="9"/>
      <c r="E46" s="9"/>
      <c r="F46" s="9"/>
      <c r="G46" s="9"/>
      <c r="H46" s="9"/>
    </row>
    <row r="47" spans="1:8" ht="15.75" customHeight="1" x14ac:dyDescent="0.25">
      <c r="A47" s="9"/>
      <c r="B47" s="9"/>
      <c r="D47" s="9"/>
      <c r="E47" s="9"/>
      <c r="F47" s="9"/>
      <c r="G47" s="9"/>
      <c r="H47" s="9"/>
    </row>
    <row r="48" spans="1:8" ht="15.75" customHeight="1" x14ac:dyDescent="0.25">
      <c r="A48" s="9"/>
      <c r="B48" s="9"/>
      <c r="D48" s="9"/>
      <c r="E48" s="9"/>
      <c r="F48" s="9"/>
      <c r="G48" s="9"/>
      <c r="H48" s="9"/>
    </row>
    <row r="49" spans="1:8" ht="15.75" customHeight="1" x14ac:dyDescent="0.25">
      <c r="A49" s="9"/>
      <c r="B49" s="9"/>
      <c r="D49" s="9"/>
      <c r="E49" s="9"/>
      <c r="F49" s="9"/>
      <c r="G49" s="9"/>
      <c r="H49" s="9"/>
    </row>
    <row r="50" spans="1:8" ht="15.75" customHeight="1" x14ac:dyDescent="0.25">
      <c r="A50" s="9"/>
      <c r="B50" s="9"/>
      <c r="D50" s="9"/>
      <c r="E50" s="9"/>
      <c r="F50" s="9"/>
      <c r="G50" s="9"/>
      <c r="H50" s="9"/>
    </row>
    <row r="51" spans="1:8" ht="15.75" customHeight="1" x14ac:dyDescent="0.25">
      <c r="A51" s="9"/>
      <c r="B51" s="9"/>
      <c r="D51" s="9"/>
      <c r="E51" s="9"/>
      <c r="F51" s="9"/>
      <c r="G51" s="9"/>
      <c r="H51" s="9"/>
    </row>
    <row r="52" spans="1:8" ht="15.75" customHeight="1" x14ac:dyDescent="0.25">
      <c r="A52" s="9"/>
      <c r="B52" s="9"/>
      <c r="D52" s="9"/>
      <c r="E52" s="9"/>
      <c r="F52" s="9"/>
      <c r="G52" s="9"/>
      <c r="H52" s="9"/>
    </row>
    <row r="53" spans="1:8" ht="15.75" customHeight="1" x14ac:dyDescent="0.25">
      <c r="A53" s="9"/>
      <c r="B53" s="9"/>
      <c r="D53" s="9"/>
      <c r="E53" s="9"/>
      <c r="F53" s="9"/>
      <c r="G53" s="9"/>
      <c r="H53" s="9"/>
    </row>
    <row r="54" spans="1:8" ht="15.75" customHeight="1" x14ac:dyDescent="0.25">
      <c r="A54" s="9"/>
      <c r="B54" s="9"/>
      <c r="D54" s="9"/>
      <c r="E54" s="9"/>
      <c r="F54" s="9"/>
      <c r="G54" s="9"/>
      <c r="H54" s="9"/>
    </row>
    <row r="55" spans="1:8" ht="15.75" customHeight="1" x14ac:dyDescent="0.25">
      <c r="A55" s="9"/>
      <c r="B55" s="9"/>
      <c r="D55" s="9"/>
      <c r="E55" s="9"/>
      <c r="F55" s="9"/>
      <c r="G55" s="9"/>
      <c r="H55" s="9"/>
    </row>
    <row r="56" spans="1:8" ht="15.75" customHeight="1" x14ac:dyDescent="0.25">
      <c r="A56" s="9"/>
      <c r="B56" s="9"/>
      <c r="D56" s="9"/>
      <c r="E56" s="9"/>
      <c r="F56" s="9"/>
      <c r="G56" s="9"/>
      <c r="H56" s="9"/>
    </row>
    <row r="57" spans="1:8" ht="15.75" customHeight="1" x14ac:dyDescent="0.25">
      <c r="A57" s="9"/>
      <c r="B57" s="9"/>
      <c r="D57" s="9"/>
      <c r="E57" s="9"/>
      <c r="F57" s="9"/>
      <c r="G57" s="9"/>
      <c r="H57" s="9"/>
    </row>
    <row r="58" spans="1:8" ht="15.75" customHeight="1" x14ac:dyDescent="0.25">
      <c r="A58" s="9"/>
      <c r="B58" s="9"/>
      <c r="D58" s="9"/>
      <c r="E58" s="9"/>
      <c r="F58" s="9"/>
      <c r="G58" s="9"/>
      <c r="H58" s="9"/>
    </row>
    <row r="59" spans="1:8" ht="15.75" customHeight="1" x14ac:dyDescent="0.25">
      <c r="A59" s="9"/>
      <c r="B59" s="9"/>
      <c r="D59" s="9"/>
      <c r="E59" s="9"/>
      <c r="F59" s="9"/>
      <c r="G59" s="9"/>
      <c r="H59" s="9"/>
    </row>
    <row r="60" spans="1:8" ht="15.75" customHeight="1" x14ac:dyDescent="0.25">
      <c r="A60" s="9"/>
      <c r="B60" s="9"/>
      <c r="D60" s="9"/>
      <c r="E60" s="9"/>
      <c r="F60" s="9"/>
      <c r="G60" s="9"/>
      <c r="H60" s="9"/>
    </row>
    <row r="61" spans="1:8" ht="15.75" customHeight="1" x14ac:dyDescent="0.25">
      <c r="A61" s="9"/>
      <c r="B61" s="9"/>
      <c r="D61" s="9"/>
      <c r="E61" s="9"/>
      <c r="F61" s="9"/>
      <c r="G61" s="9"/>
      <c r="H61" s="9"/>
    </row>
    <row r="62" spans="1:8" ht="15.75" customHeight="1" x14ac:dyDescent="0.25">
      <c r="A62" s="9"/>
      <c r="B62" s="9"/>
      <c r="D62" s="9"/>
      <c r="E62" s="9"/>
      <c r="F62" s="9"/>
      <c r="G62" s="9"/>
      <c r="H62" s="9"/>
    </row>
    <row r="63" spans="1:8" ht="15.75" customHeight="1" x14ac:dyDescent="0.25">
      <c r="A63" s="9"/>
      <c r="B63" s="9"/>
      <c r="D63" s="9"/>
      <c r="E63" s="9"/>
      <c r="F63" s="9"/>
      <c r="G63" s="9"/>
      <c r="H63" s="9"/>
    </row>
    <row r="64" spans="1:8" ht="15.75" customHeight="1" x14ac:dyDescent="0.25">
      <c r="A64" s="9"/>
      <c r="B64" s="9"/>
      <c r="D64" s="9"/>
      <c r="E64" s="9"/>
      <c r="F64" s="9"/>
      <c r="G64" s="9"/>
      <c r="H64" s="9"/>
    </row>
    <row r="65" spans="1:8" ht="15.75" customHeight="1" x14ac:dyDescent="0.25">
      <c r="A65" s="9"/>
      <c r="B65" s="9"/>
      <c r="D65" s="9"/>
      <c r="E65" s="9"/>
      <c r="F65" s="9"/>
      <c r="G65" s="9"/>
      <c r="H65" s="9"/>
    </row>
    <row r="66" spans="1:8" ht="15.75" customHeight="1" x14ac:dyDescent="0.25">
      <c r="A66" s="9"/>
      <c r="B66" s="9"/>
      <c r="D66" s="9"/>
      <c r="E66" s="9"/>
      <c r="F66" s="9"/>
      <c r="G66" s="9"/>
      <c r="H66" s="9"/>
    </row>
    <row r="67" spans="1:8" ht="15.75" customHeight="1" x14ac:dyDescent="0.25">
      <c r="A67" s="9"/>
      <c r="B67" s="9"/>
      <c r="D67" s="9"/>
      <c r="E67" s="9"/>
      <c r="F67" s="9"/>
      <c r="G67" s="9"/>
      <c r="H67" s="9"/>
    </row>
    <row r="68" spans="1:8" ht="15.75" customHeight="1" x14ac:dyDescent="0.25">
      <c r="A68" s="9"/>
      <c r="B68" s="9"/>
      <c r="D68" s="9"/>
      <c r="E68" s="9"/>
      <c r="F68" s="9"/>
      <c r="G68" s="9"/>
      <c r="H68" s="9"/>
    </row>
    <row r="69" spans="1:8" ht="15.75" customHeight="1" x14ac:dyDescent="0.25">
      <c r="A69" s="9"/>
      <c r="B69" s="9"/>
      <c r="D69" s="9"/>
      <c r="E69" s="9"/>
      <c r="F69" s="9"/>
      <c r="G69" s="9"/>
      <c r="H69" s="9"/>
    </row>
    <row r="70" spans="1:8" ht="15.75" customHeight="1" x14ac:dyDescent="0.25">
      <c r="A70" s="9"/>
      <c r="B70" s="9"/>
      <c r="D70" s="9"/>
      <c r="E70" s="9"/>
      <c r="F70" s="9"/>
      <c r="G70" s="9"/>
      <c r="H70" s="9"/>
    </row>
    <row r="71" spans="1:8" ht="15.75" customHeight="1" x14ac:dyDescent="0.25">
      <c r="A71" s="9"/>
      <c r="B71" s="9"/>
      <c r="D71" s="9"/>
      <c r="E71" s="9"/>
      <c r="F71" s="9"/>
      <c r="G71" s="9"/>
      <c r="H71" s="9"/>
    </row>
    <row r="72" spans="1:8" ht="15.75" customHeight="1" x14ac:dyDescent="0.25">
      <c r="A72" s="9"/>
      <c r="B72" s="9"/>
      <c r="D72" s="9"/>
      <c r="E72" s="9"/>
      <c r="F72" s="9"/>
      <c r="G72" s="9"/>
      <c r="H72" s="9"/>
    </row>
    <row r="73" spans="1:8" ht="15.75" customHeight="1" x14ac:dyDescent="0.25">
      <c r="A73" s="9"/>
      <c r="B73" s="9"/>
      <c r="D73" s="9"/>
      <c r="E73" s="9"/>
      <c r="F73" s="9"/>
      <c r="G73" s="9"/>
      <c r="H73" s="9"/>
    </row>
    <row r="74" spans="1:8" ht="15.75" customHeight="1" x14ac:dyDescent="0.25">
      <c r="A74" s="9"/>
      <c r="B74" s="9"/>
      <c r="D74" s="9"/>
      <c r="E74" s="9"/>
      <c r="F74" s="9"/>
      <c r="G74" s="9"/>
      <c r="H74" s="9"/>
    </row>
    <row r="75" spans="1:8" ht="15.75" customHeight="1" x14ac:dyDescent="0.25">
      <c r="A75" s="9"/>
      <c r="B75" s="9"/>
      <c r="D75" s="9"/>
      <c r="E75" s="9"/>
      <c r="F75" s="9"/>
      <c r="G75" s="9"/>
      <c r="H75" s="9"/>
    </row>
    <row r="76" spans="1:8" ht="15.75" customHeight="1" x14ac:dyDescent="0.25">
      <c r="A76" s="9"/>
      <c r="B76" s="9"/>
      <c r="D76" s="9"/>
      <c r="E76" s="9"/>
      <c r="F76" s="9"/>
      <c r="G76" s="9"/>
      <c r="H76" s="9"/>
    </row>
    <row r="77" spans="1:8" ht="15.75" customHeight="1" x14ac:dyDescent="0.25">
      <c r="A77" s="9"/>
      <c r="B77" s="9"/>
      <c r="D77" s="9"/>
      <c r="E77" s="9"/>
      <c r="F77" s="9"/>
      <c r="G77" s="9"/>
      <c r="H77" s="9"/>
    </row>
    <row r="78" spans="1:8" ht="15.75" customHeight="1" x14ac:dyDescent="0.25">
      <c r="A78" s="9"/>
      <c r="B78" s="9"/>
      <c r="D78" s="9"/>
      <c r="E78" s="9"/>
      <c r="F78" s="9"/>
      <c r="G78" s="9"/>
      <c r="H78" s="9"/>
    </row>
    <row r="79" spans="1:8" ht="15.75" customHeight="1" x14ac:dyDescent="0.25">
      <c r="A79" s="9"/>
      <c r="B79" s="9"/>
      <c r="D79" s="9"/>
      <c r="E79" s="9"/>
      <c r="F79" s="9"/>
      <c r="G79" s="9"/>
      <c r="H79" s="9"/>
    </row>
    <row r="80" spans="1:8" ht="15.75" customHeight="1" x14ac:dyDescent="0.25">
      <c r="A80" s="9"/>
      <c r="B80" s="9"/>
      <c r="D80" s="9"/>
      <c r="E80" s="9"/>
      <c r="F80" s="9"/>
      <c r="G80" s="9"/>
      <c r="H80" s="9"/>
    </row>
    <row r="81" spans="1:8" ht="15.75" customHeight="1" x14ac:dyDescent="0.25">
      <c r="A81" s="9"/>
      <c r="B81" s="9"/>
      <c r="D81" s="9"/>
      <c r="E81" s="9"/>
      <c r="F81" s="9"/>
      <c r="G81" s="9"/>
      <c r="H81" s="9"/>
    </row>
    <row r="82" spans="1:8" ht="15.75" customHeight="1" x14ac:dyDescent="0.25">
      <c r="A82" s="9"/>
      <c r="B82" s="9"/>
      <c r="D82" s="9"/>
      <c r="E82" s="9"/>
      <c r="F82" s="9"/>
      <c r="G82" s="9"/>
      <c r="H82" s="9"/>
    </row>
    <row r="83" spans="1:8" ht="15.75" customHeight="1" x14ac:dyDescent="0.25">
      <c r="A83" s="9"/>
      <c r="B83" s="9"/>
      <c r="D83" s="9"/>
      <c r="E83" s="9"/>
      <c r="F83" s="9"/>
      <c r="G83" s="9"/>
      <c r="H83" s="9"/>
    </row>
    <row r="84" spans="1:8" ht="15.75" customHeight="1" x14ac:dyDescent="0.25">
      <c r="A84" s="9"/>
      <c r="B84" s="9"/>
      <c r="D84" s="9"/>
      <c r="E84" s="9"/>
      <c r="F84" s="9"/>
      <c r="G84" s="9"/>
      <c r="H84" s="9"/>
    </row>
    <row r="85" spans="1:8" ht="15.75" customHeight="1" x14ac:dyDescent="0.25">
      <c r="A85" s="9"/>
      <c r="B85" s="9"/>
      <c r="D85" s="9"/>
      <c r="E85" s="9"/>
      <c r="F85" s="9"/>
      <c r="G85" s="9"/>
      <c r="H85" s="9"/>
    </row>
    <row r="86" spans="1:8" ht="15.75" customHeight="1" x14ac:dyDescent="0.25">
      <c r="A86" s="9"/>
      <c r="B86" s="9"/>
      <c r="D86" s="9"/>
      <c r="E86" s="9"/>
      <c r="F86" s="9"/>
      <c r="G86" s="9"/>
      <c r="H86" s="9"/>
    </row>
    <row r="87" spans="1:8" ht="15.75" customHeight="1" x14ac:dyDescent="0.25">
      <c r="A87" s="9"/>
      <c r="B87" s="9"/>
      <c r="D87" s="9"/>
      <c r="E87" s="9"/>
      <c r="F87" s="9"/>
      <c r="G87" s="9"/>
      <c r="H87" s="9"/>
    </row>
    <row r="88" spans="1:8" ht="15.75" customHeight="1" x14ac:dyDescent="0.25">
      <c r="A88" s="9"/>
      <c r="B88" s="9"/>
      <c r="D88" s="9"/>
      <c r="E88" s="9"/>
      <c r="F88" s="9"/>
      <c r="G88" s="9"/>
      <c r="H88" s="9"/>
    </row>
    <row r="89" spans="1:8" ht="15.75" customHeight="1" x14ac:dyDescent="0.25">
      <c r="A89" s="9"/>
      <c r="B89" s="9"/>
      <c r="D89" s="9"/>
      <c r="E89" s="9"/>
      <c r="F89" s="9"/>
      <c r="G89" s="9"/>
      <c r="H89" s="9"/>
    </row>
    <row r="90" spans="1:8" ht="15.75" customHeight="1" x14ac:dyDescent="0.25">
      <c r="A90" s="9"/>
      <c r="B90" s="9"/>
      <c r="D90" s="9"/>
      <c r="E90" s="9"/>
      <c r="F90" s="9"/>
      <c r="G90" s="9"/>
      <c r="H90" s="9"/>
    </row>
    <row r="91" spans="1:8" ht="15.75" customHeight="1" x14ac:dyDescent="0.25">
      <c r="A91" s="9"/>
      <c r="B91" s="9"/>
      <c r="D91" s="9"/>
      <c r="E91" s="9"/>
      <c r="F91" s="9"/>
      <c r="G91" s="9"/>
      <c r="H91" s="9"/>
    </row>
    <row r="92" spans="1:8" ht="15.75" customHeight="1" x14ac:dyDescent="0.25">
      <c r="A92" s="9"/>
      <c r="B92" s="9"/>
      <c r="D92" s="9"/>
      <c r="E92" s="9"/>
      <c r="F92" s="9"/>
      <c r="G92" s="9"/>
      <c r="H92" s="9"/>
    </row>
    <row r="93" spans="1:8" ht="15.75" customHeight="1" x14ac:dyDescent="0.25">
      <c r="A93" s="9"/>
      <c r="B93" s="9"/>
      <c r="D93" s="9"/>
      <c r="E93" s="9"/>
      <c r="F93" s="9"/>
      <c r="G93" s="9"/>
      <c r="H93" s="9"/>
    </row>
    <row r="94" spans="1:8" ht="15.75" customHeight="1" x14ac:dyDescent="0.25">
      <c r="A94" s="9"/>
      <c r="B94" s="9"/>
      <c r="D94" s="9"/>
      <c r="E94" s="9"/>
      <c r="F94" s="9"/>
      <c r="G94" s="9"/>
      <c r="H94" s="9"/>
    </row>
    <row r="95" spans="1:8" ht="15.75" customHeight="1" x14ac:dyDescent="0.25">
      <c r="A95" s="9"/>
      <c r="B95" s="9"/>
      <c r="D95" s="9"/>
      <c r="E95" s="9"/>
      <c r="F95" s="9"/>
      <c r="G95" s="9"/>
      <c r="H95" s="9"/>
    </row>
    <row r="96" spans="1:8" ht="15.75" customHeight="1" x14ac:dyDescent="0.25">
      <c r="A96" s="9"/>
      <c r="B96" s="9"/>
      <c r="D96" s="9"/>
      <c r="E96" s="9"/>
      <c r="F96" s="9"/>
      <c r="G96" s="9"/>
      <c r="H96" s="9"/>
    </row>
    <row r="97" spans="1:8" ht="15.75" customHeight="1" x14ac:dyDescent="0.25">
      <c r="A97" s="9"/>
      <c r="B97" s="9"/>
      <c r="D97" s="9"/>
      <c r="E97" s="9"/>
      <c r="F97" s="9"/>
      <c r="G97" s="9"/>
      <c r="H97" s="9"/>
    </row>
    <row r="98" spans="1:8" ht="15.75" customHeight="1" x14ac:dyDescent="0.25">
      <c r="A98" s="9"/>
      <c r="B98" s="9"/>
      <c r="D98" s="9"/>
      <c r="E98" s="9"/>
      <c r="F98" s="9"/>
      <c r="G98" s="9"/>
      <c r="H98" s="9"/>
    </row>
    <row r="99" spans="1:8" ht="15.75" customHeight="1" x14ac:dyDescent="0.25">
      <c r="A99" s="9"/>
      <c r="B99" s="9"/>
      <c r="D99" s="9"/>
      <c r="E99" s="9"/>
      <c r="F99" s="9"/>
      <c r="G99" s="9"/>
      <c r="H99" s="9"/>
    </row>
    <row r="100" spans="1:8" ht="15.75" customHeight="1" x14ac:dyDescent="0.25">
      <c r="A100" s="9"/>
      <c r="B100" s="9"/>
      <c r="D100" s="9"/>
      <c r="E100" s="9"/>
      <c r="F100" s="9"/>
      <c r="G100" s="9"/>
      <c r="H100" s="9"/>
    </row>
    <row r="101" spans="1:8" ht="15.75" customHeight="1" x14ac:dyDescent="0.25">
      <c r="A101" s="9"/>
      <c r="B101" s="9"/>
      <c r="D101" s="9"/>
      <c r="E101" s="9"/>
      <c r="F101" s="9"/>
      <c r="G101" s="9"/>
      <c r="H101" s="9"/>
    </row>
    <row r="102" spans="1:8" ht="15.75" customHeight="1" x14ac:dyDescent="0.25">
      <c r="A102" s="9"/>
      <c r="B102" s="9"/>
      <c r="D102" s="9"/>
      <c r="E102" s="9"/>
      <c r="F102" s="9"/>
      <c r="G102" s="9"/>
      <c r="H102" s="9"/>
    </row>
    <row r="103" spans="1:8" ht="15.75" customHeight="1" x14ac:dyDescent="0.25">
      <c r="A103" s="9"/>
      <c r="B103" s="9"/>
      <c r="D103" s="9"/>
      <c r="E103" s="9"/>
      <c r="F103" s="9"/>
      <c r="G103" s="9"/>
      <c r="H103" s="9"/>
    </row>
    <row r="104" spans="1:8" ht="15.75" customHeight="1" x14ac:dyDescent="0.25">
      <c r="A104" s="9"/>
      <c r="B104" s="9"/>
      <c r="D104" s="9"/>
      <c r="E104" s="9"/>
      <c r="F104" s="9"/>
      <c r="G104" s="9"/>
      <c r="H104" s="9"/>
    </row>
    <row r="105" spans="1:8" ht="15.75" customHeight="1" x14ac:dyDescent="0.25">
      <c r="A105" s="9"/>
      <c r="B105" s="9"/>
      <c r="D105" s="9"/>
      <c r="E105" s="9"/>
      <c r="F105" s="9"/>
      <c r="G105" s="9"/>
      <c r="H105" s="9"/>
    </row>
    <row r="106" spans="1:8" ht="15.75" customHeight="1" x14ac:dyDescent="0.25">
      <c r="A106" s="9"/>
      <c r="B106" s="9"/>
      <c r="D106" s="9"/>
      <c r="E106" s="9"/>
      <c r="F106" s="9"/>
      <c r="G106" s="9"/>
      <c r="H106" s="9"/>
    </row>
    <row r="107" spans="1:8" ht="15.75" customHeight="1" x14ac:dyDescent="0.25">
      <c r="A107" s="9"/>
      <c r="B107" s="9"/>
      <c r="D107" s="9"/>
      <c r="E107" s="9"/>
      <c r="F107" s="9"/>
      <c r="G107" s="9"/>
      <c r="H107" s="9"/>
    </row>
    <row r="108" spans="1:8" ht="15.75" customHeight="1" x14ac:dyDescent="0.25">
      <c r="A108" s="9"/>
      <c r="B108" s="9"/>
      <c r="D108" s="9"/>
      <c r="E108" s="9"/>
      <c r="F108" s="9"/>
      <c r="G108" s="9"/>
      <c r="H108" s="9"/>
    </row>
    <row r="109" spans="1:8" ht="15.75" customHeight="1" x14ac:dyDescent="0.25">
      <c r="A109" s="9"/>
      <c r="B109" s="9"/>
      <c r="D109" s="9"/>
      <c r="E109" s="9"/>
      <c r="F109" s="9"/>
      <c r="G109" s="9"/>
      <c r="H109" s="9"/>
    </row>
    <row r="110" spans="1:8" ht="15.75" customHeight="1" x14ac:dyDescent="0.25">
      <c r="A110" s="9"/>
      <c r="B110" s="9"/>
      <c r="D110" s="9"/>
      <c r="E110" s="9"/>
      <c r="F110" s="9"/>
      <c r="G110" s="9"/>
      <c r="H110" s="9"/>
    </row>
    <row r="111" spans="1:8" ht="15.75" customHeight="1" x14ac:dyDescent="0.25">
      <c r="A111" s="9"/>
      <c r="B111" s="9"/>
      <c r="D111" s="9"/>
      <c r="E111" s="9"/>
      <c r="F111" s="9"/>
      <c r="G111" s="9"/>
      <c r="H111" s="9"/>
    </row>
    <row r="112" spans="1:8" ht="15.75" customHeight="1" x14ac:dyDescent="0.25">
      <c r="A112" s="9"/>
      <c r="B112" s="9"/>
      <c r="D112" s="9"/>
      <c r="E112" s="9"/>
      <c r="F112" s="9"/>
      <c r="G112" s="9"/>
      <c r="H112" s="9"/>
    </row>
    <row r="113" spans="1:8" ht="15.75" customHeight="1" x14ac:dyDescent="0.25">
      <c r="A113" s="9"/>
      <c r="B113" s="9"/>
      <c r="D113" s="9"/>
      <c r="E113" s="9"/>
      <c r="F113" s="9"/>
      <c r="G113" s="9"/>
      <c r="H113" s="9"/>
    </row>
    <row r="114" spans="1:8" ht="15.75" customHeight="1" x14ac:dyDescent="0.25">
      <c r="A114" s="9"/>
      <c r="B114" s="9"/>
      <c r="D114" s="9"/>
      <c r="E114" s="9"/>
      <c r="F114" s="9"/>
      <c r="G114" s="9"/>
      <c r="H114" s="9"/>
    </row>
    <row r="115" spans="1:8" ht="15.75" customHeight="1" x14ac:dyDescent="0.25">
      <c r="A115" s="9"/>
      <c r="B115" s="9"/>
      <c r="D115" s="9"/>
      <c r="E115" s="9"/>
      <c r="F115" s="9"/>
      <c r="G115" s="9"/>
      <c r="H115" s="9"/>
    </row>
    <row r="116" spans="1:8" ht="15.75" customHeight="1" x14ac:dyDescent="0.25">
      <c r="A116" s="9"/>
      <c r="B116" s="9"/>
      <c r="D116" s="9"/>
      <c r="E116" s="9"/>
      <c r="F116" s="9"/>
      <c r="G116" s="9"/>
      <c r="H116" s="9"/>
    </row>
    <row r="117" spans="1:8" ht="15.75" customHeight="1" x14ac:dyDescent="0.25">
      <c r="A117" s="9"/>
      <c r="B117" s="9"/>
      <c r="D117" s="9"/>
      <c r="E117" s="9"/>
      <c r="F117" s="9"/>
      <c r="G117" s="9"/>
      <c r="H117" s="9"/>
    </row>
    <row r="118" spans="1:8" ht="15.75" customHeight="1" x14ac:dyDescent="0.25">
      <c r="A118" s="9"/>
      <c r="B118" s="9"/>
      <c r="D118" s="9"/>
      <c r="E118" s="9"/>
      <c r="F118" s="9"/>
      <c r="G118" s="9"/>
      <c r="H118" s="9"/>
    </row>
    <row r="119" spans="1:8" ht="15.75" customHeight="1" x14ac:dyDescent="0.25">
      <c r="A119" s="9"/>
      <c r="B119" s="9"/>
      <c r="D119" s="9"/>
      <c r="E119" s="9"/>
      <c r="F119" s="9"/>
      <c r="G119" s="9"/>
      <c r="H119" s="9"/>
    </row>
    <row r="120" spans="1:8" ht="15.75" customHeight="1" x14ac:dyDescent="0.25">
      <c r="A120" s="9"/>
      <c r="B120" s="9"/>
      <c r="D120" s="9"/>
      <c r="E120" s="9"/>
      <c r="F120" s="9"/>
      <c r="G120" s="9"/>
      <c r="H120" s="9"/>
    </row>
    <row r="121" spans="1:8" ht="15.75" customHeight="1" x14ac:dyDescent="0.25">
      <c r="A121" s="9"/>
      <c r="B121" s="9"/>
      <c r="D121" s="9"/>
      <c r="E121" s="9"/>
      <c r="F121" s="9"/>
      <c r="G121" s="9"/>
      <c r="H121" s="9"/>
    </row>
    <row r="122" spans="1:8" ht="15.75" customHeight="1" x14ac:dyDescent="0.25">
      <c r="A122" s="9"/>
      <c r="B122" s="9"/>
      <c r="D122" s="9"/>
      <c r="E122" s="9"/>
      <c r="F122" s="9"/>
      <c r="G122" s="9"/>
      <c r="H122" s="9"/>
    </row>
    <row r="123" spans="1:8" ht="15.75" customHeight="1" x14ac:dyDescent="0.25">
      <c r="A123" s="9"/>
      <c r="B123" s="9"/>
      <c r="D123" s="9"/>
      <c r="E123" s="9"/>
      <c r="F123" s="9"/>
      <c r="G123" s="9"/>
      <c r="H123" s="9"/>
    </row>
    <row r="124" spans="1:8" ht="15.75" customHeight="1" x14ac:dyDescent="0.25">
      <c r="A124" s="9"/>
      <c r="B124" s="9"/>
      <c r="D124" s="9"/>
      <c r="E124" s="9"/>
      <c r="F124" s="9"/>
      <c r="G124" s="9"/>
      <c r="H124" s="9"/>
    </row>
    <row r="125" spans="1:8" ht="15.75" customHeight="1" x14ac:dyDescent="0.25">
      <c r="A125" s="9"/>
      <c r="B125" s="9"/>
      <c r="D125" s="9"/>
      <c r="E125" s="9"/>
      <c r="F125" s="9"/>
      <c r="G125" s="9"/>
      <c r="H125" s="9"/>
    </row>
    <row r="126" spans="1:8" ht="15.75" customHeight="1" x14ac:dyDescent="0.25">
      <c r="A126" s="9"/>
      <c r="B126" s="9"/>
      <c r="D126" s="9"/>
      <c r="E126" s="9"/>
      <c r="F126" s="9"/>
      <c r="G126" s="9"/>
      <c r="H126" s="9"/>
    </row>
    <row r="127" spans="1:8" ht="15.75" customHeight="1" x14ac:dyDescent="0.25">
      <c r="A127" s="9"/>
      <c r="B127" s="9"/>
      <c r="D127" s="9"/>
      <c r="E127" s="9"/>
      <c r="F127" s="9"/>
      <c r="G127" s="9"/>
      <c r="H127" s="9"/>
    </row>
    <row r="128" spans="1:8" ht="15.75" customHeight="1" x14ac:dyDescent="0.25">
      <c r="A128" s="9"/>
      <c r="B128" s="9"/>
      <c r="D128" s="9"/>
      <c r="E128" s="9"/>
      <c r="F128" s="9"/>
      <c r="G128" s="9"/>
      <c r="H128" s="9"/>
    </row>
    <row r="129" spans="1:8" ht="15.75" customHeight="1" x14ac:dyDescent="0.25">
      <c r="A129" s="9"/>
      <c r="B129" s="9"/>
      <c r="D129" s="9"/>
      <c r="E129" s="9"/>
      <c r="F129" s="9"/>
      <c r="G129" s="9"/>
      <c r="H129" s="9"/>
    </row>
    <row r="130" spans="1:8" ht="15.75" customHeight="1" x14ac:dyDescent="0.25">
      <c r="A130" s="9"/>
      <c r="B130" s="9"/>
      <c r="D130" s="9"/>
      <c r="E130" s="9"/>
      <c r="F130" s="9"/>
      <c r="G130" s="9"/>
      <c r="H130" s="9"/>
    </row>
    <row r="131" spans="1:8" ht="15.75" customHeight="1" x14ac:dyDescent="0.25">
      <c r="A131" s="9"/>
      <c r="B131" s="9"/>
      <c r="D131" s="9"/>
      <c r="E131" s="9"/>
      <c r="F131" s="9"/>
      <c r="G131" s="9"/>
      <c r="H131" s="9"/>
    </row>
    <row r="132" spans="1:8" ht="15.75" customHeight="1" x14ac:dyDescent="0.25">
      <c r="A132" s="9"/>
      <c r="B132" s="9"/>
      <c r="D132" s="9"/>
      <c r="E132" s="9"/>
      <c r="F132" s="9"/>
      <c r="G132" s="9"/>
      <c r="H132" s="9"/>
    </row>
    <row r="133" spans="1:8" ht="15.75" customHeight="1" x14ac:dyDescent="0.25">
      <c r="A133" s="9"/>
      <c r="B133" s="9"/>
      <c r="D133" s="9"/>
      <c r="E133" s="9"/>
      <c r="F133" s="9"/>
      <c r="G133" s="9"/>
      <c r="H133" s="9"/>
    </row>
    <row r="134" spans="1:8" ht="15.75" customHeight="1" x14ac:dyDescent="0.25">
      <c r="A134" s="9"/>
      <c r="B134" s="9"/>
      <c r="D134" s="9"/>
      <c r="E134" s="9"/>
      <c r="F134" s="9"/>
      <c r="G134" s="9"/>
      <c r="H134" s="9"/>
    </row>
    <row r="135" spans="1:8" ht="15.75" customHeight="1" x14ac:dyDescent="0.25">
      <c r="A135" s="9"/>
      <c r="B135" s="9"/>
      <c r="D135" s="9"/>
      <c r="E135" s="9"/>
      <c r="F135" s="9"/>
      <c r="G135" s="9"/>
      <c r="H135" s="9"/>
    </row>
    <row r="136" spans="1:8" ht="15.75" customHeight="1" x14ac:dyDescent="0.25">
      <c r="A136" s="9"/>
      <c r="B136" s="9"/>
      <c r="D136" s="9"/>
      <c r="E136" s="9"/>
      <c r="F136" s="9"/>
      <c r="G136" s="9"/>
      <c r="H136" s="9"/>
    </row>
    <row r="137" spans="1:8" ht="15.75" customHeight="1" x14ac:dyDescent="0.25">
      <c r="A137" s="9"/>
      <c r="B137" s="9"/>
      <c r="D137" s="9"/>
      <c r="E137" s="9"/>
      <c r="F137" s="9"/>
      <c r="G137" s="9"/>
      <c r="H137" s="9"/>
    </row>
    <row r="138" spans="1:8" ht="15.75" customHeight="1" x14ac:dyDescent="0.25">
      <c r="A138" s="9"/>
      <c r="B138" s="9"/>
      <c r="D138" s="9"/>
      <c r="E138" s="9"/>
      <c r="F138" s="9"/>
      <c r="G138" s="9"/>
      <c r="H138" s="9"/>
    </row>
    <row r="139" spans="1:8" ht="15.75" customHeight="1" x14ac:dyDescent="0.25">
      <c r="A139" s="9"/>
      <c r="B139" s="9"/>
      <c r="D139" s="9"/>
      <c r="E139" s="9"/>
      <c r="F139" s="9"/>
      <c r="G139" s="9"/>
      <c r="H139" s="9"/>
    </row>
    <row r="140" spans="1:8" ht="15.75" customHeight="1" x14ac:dyDescent="0.25">
      <c r="A140" s="9"/>
      <c r="B140" s="9"/>
      <c r="D140" s="9"/>
      <c r="E140" s="9"/>
      <c r="F140" s="9"/>
      <c r="G140" s="9"/>
      <c r="H140" s="9"/>
    </row>
    <row r="141" spans="1:8" ht="15.75" customHeight="1" x14ac:dyDescent="0.25">
      <c r="A141" s="9"/>
      <c r="B141" s="9"/>
      <c r="D141" s="9"/>
      <c r="E141" s="9"/>
      <c r="F141" s="9"/>
      <c r="G141" s="9"/>
      <c r="H141" s="9"/>
    </row>
    <row r="142" spans="1:8" ht="15.75" customHeight="1" x14ac:dyDescent="0.25">
      <c r="A142" s="9"/>
      <c r="B142" s="9"/>
      <c r="D142" s="9"/>
      <c r="E142" s="9"/>
      <c r="F142" s="9"/>
      <c r="G142" s="9"/>
      <c r="H142" s="9"/>
    </row>
    <row r="143" spans="1:8" ht="15.75" customHeight="1" x14ac:dyDescent="0.25">
      <c r="A143" s="9"/>
      <c r="B143" s="9"/>
      <c r="D143" s="9"/>
      <c r="E143" s="9"/>
      <c r="F143" s="9"/>
      <c r="G143" s="9"/>
      <c r="H143" s="9"/>
    </row>
    <row r="144" spans="1:8" ht="15.75" customHeight="1" x14ac:dyDescent="0.25">
      <c r="A144" s="9"/>
      <c r="B144" s="9"/>
      <c r="D144" s="9"/>
      <c r="E144" s="9"/>
      <c r="F144" s="9"/>
      <c r="G144" s="9"/>
      <c r="H144" s="9"/>
    </row>
    <row r="145" spans="1:8" ht="15.75" customHeight="1" x14ac:dyDescent="0.25">
      <c r="A145" s="9"/>
      <c r="B145" s="9"/>
      <c r="D145" s="9"/>
      <c r="E145" s="9"/>
      <c r="F145" s="9"/>
      <c r="G145" s="9"/>
      <c r="H145" s="9"/>
    </row>
    <row r="146" spans="1:8" ht="15.75" customHeight="1" x14ac:dyDescent="0.25">
      <c r="A146" s="9"/>
      <c r="B146" s="9"/>
      <c r="D146" s="9"/>
      <c r="E146" s="9"/>
      <c r="F146" s="9"/>
      <c r="G146" s="9"/>
      <c r="H146" s="9"/>
    </row>
    <row r="147" spans="1:8" ht="15.75" customHeight="1" x14ac:dyDescent="0.25">
      <c r="A147" s="9"/>
      <c r="B147" s="9"/>
      <c r="D147" s="9"/>
      <c r="E147" s="9"/>
      <c r="F147" s="9"/>
      <c r="G147" s="9"/>
      <c r="H147" s="9"/>
    </row>
    <row r="148" spans="1:8" ht="15.75" customHeight="1" x14ac:dyDescent="0.25">
      <c r="A148" s="9"/>
      <c r="B148" s="9"/>
      <c r="D148" s="9"/>
      <c r="E148" s="9"/>
      <c r="F148" s="9"/>
      <c r="G148" s="9"/>
      <c r="H148" s="9"/>
    </row>
    <row r="149" spans="1:8" ht="15.75" customHeight="1" x14ac:dyDescent="0.25">
      <c r="A149" s="9"/>
      <c r="B149" s="9"/>
      <c r="D149" s="9"/>
      <c r="E149" s="9"/>
      <c r="F149" s="9"/>
      <c r="G149" s="9"/>
      <c r="H149" s="9"/>
    </row>
    <row r="150" spans="1:8" ht="15.75" customHeight="1" x14ac:dyDescent="0.25">
      <c r="A150" s="9"/>
      <c r="B150" s="9"/>
      <c r="D150" s="9"/>
      <c r="E150" s="9"/>
      <c r="F150" s="9"/>
      <c r="G150" s="9"/>
      <c r="H150" s="9"/>
    </row>
    <row r="151" spans="1:8" ht="15.75" customHeight="1" x14ac:dyDescent="0.25">
      <c r="A151" s="9"/>
      <c r="B151" s="9"/>
      <c r="D151" s="9"/>
      <c r="E151" s="9"/>
      <c r="F151" s="9"/>
      <c r="G151" s="9"/>
      <c r="H151" s="9"/>
    </row>
    <row r="152" spans="1:8" ht="15.75" customHeight="1" x14ac:dyDescent="0.25">
      <c r="A152" s="9"/>
      <c r="B152" s="9"/>
      <c r="D152" s="9"/>
      <c r="E152" s="9"/>
      <c r="F152" s="9"/>
      <c r="G152" s="9"/>
      <c r="H152" s="9"/>
    </row>
    <row r="153" spans="1:8" ht="15.75" customHeight="1" x14ac:dyDescent="0.25">
      <c r="A153" s="9"/>
      <c r="B153" s="9"/>
      <c r="D153" s="9"/>
      <c r="E153" s="9"/>
      <c r="F153" s="9"/>
      <c r="G153" s="9"/>
      <c r="H153" s="9"/>
    </row>
    <row r="154" spans="1:8" ht="15.75" customHeight="1" x14ac:dyDescent="0.25">
      <c r="A154" s="9"/>
      <c r="B154" s="9"/>
      <c r="D154" s="9"/>
      <c r="E154" s="9"/>
      <c r="F154" s="9"/>
      <c r="G154" s="9"/>
      <c r="H154" s="9"/>
    </row>
    <row r="155" spans="1:8" ht="15.75" customHeight="1" x14ac:dyDescent="0.25">
      <c r="A155" s="9"/>
      <c r="B155" s="9"/>
      <c r="D155" s="9"/>
      <c r="E155" s="9"/>
      <c r="F155" s="9"/>
      <c r="G155" s="9"/>
      <c r="H155" s="9"/>
    </row>
    <row r="156" spans="1:8" ht="15.75" customHeight="1" x14ac:dyDescent="0.25">
      <c r="A156" s="9"/>
      <c r="B156" s="9"/>
      <c r="D156" s="9"/>
      <c r="E156" s="9"/>
      <c r="F156" s="9"/>
      <c r="G156" s="9"/>
      <c r="H156" s="9"/>
    </row>
    <row r="157" spans="1:8" ht="15.75" customHeight="1" x14ac:dyDescent="0.25">
      <c r="A157" s="9"/>
      <c r="B157" s="9"/>
      <c r="D157" s="9"/>
      <c r="E157" s="9"/>
      <c r="F157" s="9"/>
      <c r="G157" s="9"/>
      <c r="H157" s="9"/>
    </row>
    <row r="158" spans="1:8" ht="15.75" customHeight="1" x14ac:dyDescent="0.25">
      <c r="A158" s="9"/>
      <c r="B158" s="9"/>
      <c r="D158" s="9"/>
      <c r="E158" s="9"/>
      <c r="F158" s="9"/>
      <c r="G158" s="9"/>
      <c r="H158" s="9"/>
    </row>
    <row r="159" spans="1:8" ht="15.75" customHeight="1" x14ac:dyDescent="0.25">
      <c r="A159" s="9"/>
      <c r="B159" s="9"/>
      <c r="D159" s="9"/>
      <c r="E159" s="9"/>
      <c r="F159" s="9"/>
      <c r="G159" s="9"/>
      <c r="H159" s="9"/>
    </row>
    <row r="160" spans="1:8" ht="15.75" customHeight="1" x14ac:dyDescent="0.25">
      <c r="A160" s="9"/>
      <c r="B160" s="9"/>
      <c r="D160" s="9"/>
      <c r="E160" s="9"/>
      <c r="F160" s="9"/>
      <c r="G160" s="9"/>
      <c r="H160" s="9"/>
    </row>
    <row r="161" spans="1:8" ht="15.75" customHeight="1" x14ac:dyDescent="0.25">
      <c r="A161" s="9"/>
      <c r="B161" s="9"/>
      <c r="D161" s="9"/>
      <c r="E161" s="9"/>
      <c r="F161" s="9"/>
      <c r="G161" s="9"/>
      <c r="H161" s="9"/>
    </row>
    <row r="162" spans="1:8" ht="15.75" customHeight="1" x14ac:dyDescent="0.25">
      <c r="A162" s="9"/>
      <c r="B162" s="9"/>
      <c r="D162" s="9"/>
      <c r="E162" s="9"/>
      <c r="F162" s="9"/>
      <c r="G162" s="9"/>
      <c r="H162" s="9"/>
    </row>
    <row r="163" spans="1:8" ht="15.75" customHeight="1" x14ac:dyDescent="0.25">
      <c r="A163" s="9"/>
      <c r="B163" s="9"/>
      <c r="D163" s="9"/>
      <c r="E163" s="9"/>
      <c r="F163" s="9"/>
      <c r="G163" s="9"/>
      <c r="H163" s="9"/>
    </row>
    <row r="164" spans="1:8" ht="15.75" customHeight="1" x14ac:dyDescent="0.25">
      <c r="A164" s="9"/>
      <c r="B164" s="9"/>
      <c r="D164" s="9"/>
      <c r="E164" s="9"/>
      <c r="F164" s="9"/>
      <c r="G164" s="9"/>
      <c r="H164" s="9"/>
    </row>
    <row r="165" spans="1:8" ht="15.75" customHeight="1" x14ac:dyDescent="0.25">
      <c r="A165" s="9"/>
      <c r="B165" s="9"/>
      <c r="D165" s="9"/>
      <c r="E165" s="9"/>
      <c r="F165" s="9"/>
      <c r="G165" s="9"/>
      <c r="H165" s="9"/>
    </row>
    <row r="166" spans="1:8" ht="15.75" customHeight="1" x14ac:dyDescent="0.25">
      <c r="A166" s="9"/>
      <c r="B166" s="9"/>
      <c r="D166" s="9"/>
      <c r="E166" s="9"/>
      <c r="F166" s="9"/>
      <c r="G166" s="9"/>
      <c r="H166" s="9"/>
    </row>
    <row r="167" spans="1:8" ht="15.75" customHeight="1" x14ac:dyDescent="0.25">
      <c r="A167" s="9"/>
      <c r="B167" s="9"/>
      <c r="D167" s="9"/>
      <c r="E167" s="9"/>
      <c r="F167" s="9"/>
      <c r="G167" s="9"/>
      <c r="H167" s="9"/>
    </row>
    <row r="168" spans="1:8" ht="15.75" customHeight="1" x14ac:dyDescent="0.25">
      <c r="A168" s="9"/>
      <c r="B168" s="9"/>
      <c r="D168" s="9"/>
      <c r="E168" s="9"/>
      <c r="F168" s="9"/>
      <c r="G168" s="9"/>
      <c r="H168" s="9"/>
    </row>
    <row r="169" spans="1:8" ht="15.75" customHeight="1" x14ac:dyDescent="0.25">
      <c r="A169" s="9"/>
      <c r="B169" s="9"/>
      <c r="D169" s="9"/>
      <c r="E169" s="9"/>
      <c r="F169" s="9"/>
      <c r="G169" s="9"/>
      <c r="H169" s="9"/>
    </row>
    <row r="170" spans="1:8" ht="15.75" customHeight="1" x14ac:dyDescent="0.25">
      <c r="A170" s="9"/>
      <c r="B170" s="9"/>
      <c r="D170" s="9"/>
      <c r="E170" s="9"/>
      <c r="F170" s="9"/>
      <c r="G170" s="9"/>
      <c r="H170" s="9"/>
    </row>
    <row r="171" spans="1:8" ht="15.75" customHeight="1" x14ac:dyDescent="0.25">
      <c r="A171" s="9"/>
      <c r="B171" s="9"/>
      <c r="D171" s="9"/>
      <c r="E171" s="9"/>
      <c r="F171" s="9"/>
      <c r="G171" s="9"/>
      <c r="H171" s="9"/>
    </row>
    <row r="172" spans="1:8" ht="15.75" customHeight="1" x14ac:dyDescent="0.25">
      <c r="A172" s="9"/>
      <c r="B172" s="9"/>
      <c r="D172" s="9"/>
      <c r="E172" s="9"/>
      <c r="F172" s="9"/>
      <c r="G172" s="9"/>
      <c r="H172" s="9"/>
    </row>
    <row r="173" spans="1:8" ht="15.75" customHeight="1" x14ac:dyDescent="0.25">
      <c r="A173" s="9"/>
      <c r="B173" s="9"/>
      <c r="D173" s="9"/>
      <c r="E173" s="9"/>
      <c r="F173" s="9"/>
      <c r="G173" s="9"/>
      <c r="H173" s="9"/>
    </row>
    <row r="174" spans="1:8" ht="15.75" customHeight="1" x14ac:dyDescent="0.25">
      <c r="A174" s="9"/>
      <c r="B174" s="9"/>
      <c r="D174" s="9"/>
      <c r="E174" s="9"/>
      <c r="F174" s="9"/>
      <c r="G174" s="9"/>
      <c r="H174" s="9"/>
    </row>
    <row r="175" spans="1:8" ht="15.75" customHeight="1" x14ac:dyDescent="0.25">
      <c r="A175" s="9"/>
      <c r="B175" s="9"/>
      <c r="D175" s="9"/>
      <c r="E175" s="9"/>
      <c r="F175" s="9"/>
      <c r="G175" s="9"/>
      <c r="H175" s="9"/>
    </row>
    <row r="176" spans="1:8" ht="15.75" customHeight="1" x14ac:dyDescent="0.25">
      <c r="A176" s="9"/>
      <c r="B176" s="9"/>
      <c r="D176" s="9"/>
      <c r="E176" s="9"/>
      <c r="F176" s="9"/>
      <c r="G176" s="9"/>
      <c r="H176" s="9"/>
    </row>
    <row r="177" spans="1:8" ht="15.75" customHeight="1" x14ac:dyDescent="0.25">
      <c r="A177" s="9"/>
      <c r="B177" s="9"/>
      <c r="D177" s="9"/>
      <c r="E177" s="9"/>
      <c r="F177" s="9"/>
      <c r="G177" s="9"/>
      <c r="H177" s="9"/>
    </row>
    <row r="178" spans="1:8" ht="15.75" customHeight="1" x14ac:dyDescent="0.25">
      <c r="A178" s="9"/>
      <c r="B178" s="9"/>
      <c r="D178" s="9"/>
      <c r="E178" s="9"/>
      <c r="F178" s="9"/>
      <c r="G178" s="9"/>
      <c r="H178" s="9"/>
    </row>
    <row r="179" spans="1:8" ht="15.75" customHeight="1" x14ac:dyDescent="0.25">
      <c r="A179" s="9"/>
      <c r="B179" s="9"/>
      <c r="D179" s="9"/>
      <c r="E179" s="9"/>
      <c r="F179" s="9"/>
      <c r="G179" s="9"/>
      <c r="H179" s="9"/>
    </row>
    <row r="180" spans="1:8" ht="15.75" customHeight="1" x14ac:dyDescent="0.25">
      <c r="A180" s="9"/>
      <c r="B180" s="9"/>
      <c r="D180" s="9"/>
      <c r="E180" s="9"/>
      <c r="F180" s="9"/>
      <c r="G180" s="9"/>
      <c r="H180" s="9"/>
    </row>
    <row r="181" spans="1:8" ht="15.75" customHeight="1" x14ac:dyDescent="0.25">
      <c r="A181" s="9"/>
      <c r="B181" s="9"/>
      <c r="D181" s="9"/>
      <c r="E181" s="9"/>
      <c r="F181" s="9"/>
      <c r="G181" s="9"/>
      <c r="H181" s="9"/>
    </row>
    <row r="182" spans="1:8" ht="15.75" customHeight="1" x14ac:dyDescent="0.25">
      <c r="A182" s="9"/>
      <c r="B182" s="9"/>
      <c r="D182" s="9"/>
      <c r="E182" s="9"/>
      <c r="F182" s="9"/>
      <c r="G182" s="9"/>
      <c r="H182" s="9"/>
    </row>
    <row r="183" spans="1:8" ht="15.75" customHeight="1" x14ac:dyDescent="0.25">
      <c r="A183" s="9"/>
      <c r="B183" s="9"/>
      <c r="D183" s="9"/>
      <c r="E183" s="9"/>
      <c r="F183" s="9"/>
      <c r="G183" s="9"/>
      <c r="H183" s="9"/>
    </row>
    <row r="184" spans="1:8" ht="15.75" customHeight="1" x14ac:dyDescent="0.25">
      <c r="A184" s="9"/>
      <c r="B184" s="9"/>
      <c r="D184" s="9"/>
      <c r="E184" s="9"/>
      <c r="F184" s="9"/>
      <c r="G184" s="9"/>
      <c r="H184" s="9"/>
    </row>
    <row r="185" spans="1:8" ht="15.75" customHeight="1" x14ac:dyDescent="0.25">
      <c r="A185" s="9"/>
      <c r="B185" s="9"/>
      <c r="D185" s="9"/>
      <c r="E185" s="9"/>
      <c r="F185" s="9"/>
      <c r="G185" s="9"/>
      <c r="H185" s="9"/>
    </row>
    <row r="186" spans="1:8" ht="15.75" customHeight="1" x14ac:dyDescent="0.25">
      <c r="A186" s="9"/>
      <c r="B186" s="9"/>
      <c r="D186" s="9"/>
      <c r="E186" s="9"/>
      <c r="F186" s="9"/>
      <c r="G186" s="9"/>
      <c r="H186" s="9"/>
    </row>
    <row r="187" spans="1:8" ht="15.75" customHeight="1" x14ac:dyDescent="0.25">
      <c r="A187" s="9"/>
      <c r="B187" s="9"/>
      <c r="D187" s="9"/>
      <c r="E187" s="9"/>
      <c r="F187" s="9"/>
      <c r="G187" s="9"/>
      <c r="H187" s="9"/>
    </row>
    <row r="188" spans="1:8" ht="15.75" customHeight="1" x14ac:dyDescent="0.25">
      <c r="A188" s="9"/>
      <c r="B188" s="9"/>
      <c r="D188" s="9"/>
      <c r="E188" s="9"/>
      <c r="F188" s="9"/>
      <c r="G188" s="9"/>
      <c r="H188" s="9"/>
    </row>
    <row r="189" spans="1:8" ht="15.75" customHeight="1" x14ac:dyDescent="0.25">
      <c r="A189" s="9"/>
      <c r="B189" s="9"/>
      <c r="D189" s="9"/>
      <c r="E189" s="9"/>
      <c r="F189" s="9"/>
      <c r="G189" s="9"/>
      <c r="H189" s="9"/>
    </row>
    <row r="190" spans="1:8" ht="15.75" customHeight="1" x14ac:dyDescent="0.25">
      <c r="A190" s="9"/>
      <c r="B190" s="9"/>
      <c r="D190" s="9"/>
      <c r="E190" s="9"/>
      <c r="F190" s="9"/>
      <c r="G190" s="9"/>
      <c r="H190" s="9"/>
    </row>
    <row r="191" spans="1:8" ht="15.75" customHeight="1" x14ac:dyDescent="0.25">
      <c r="A191" s="9"/>
      <c r="B191" s="9"/>
      <c r="D191" s="9"/>
      <c r="E191" s="9"/>
      <c r="F191" s="9"/>
      <c r="G191" s="9"/>
      <c r="H191" s="9"/>
    </row>
    <row r="192" spans="1:8" ht="15.75" customHeight="1" x14ac:dyDescent="0.25">
      <c r="A192" s="9"/>
      <c r="B192" s="9"/>
      <c r="D192" s="9"/>
      <c r="E192" s="9"/>
      <c r="F192" s="9"/>
      <c r="G192" s="9"/>
      <c r="H192" s="9"/>
    </row>
    <row r="193" spans="1:8" ht="15.75" customHeight="1" x14ac:dyDescent="0.25">
      <c r="A193" s="9"/>
      <c r="B193" s="9"/>
      <c r="D193" s="9"/>
      <c r="E193" s="9"/>
      <c r="F193" s="9"/>
      <c r="G193" s="9"/>
      <c r="H193" s="9"/>
    </row>
    <row r="194" spans="1:8" ht="15.75" customHeight="1" x14ac:dyDescent="0.25">
      <c r="A194" s="9"/>
      <c r="B194" s="9"/>
      <c r="D194" s="9"/>
      <c r="E194" s="9"/>
      <c r="F194" s="9"/>
      <c r="G194" s="9"/>
      <c r="H194" s="9"/>
    </row>
    <row r="195" spans="1:8" ht="15.75" customHeight="1" x14ac:dyDescent="0.25">
      <c r="A195" s="9"/>
      <c r="B195" s="9"/>
      <c r="D195" s="9"/>
      <c r="E195" s="9"/>
      <c r="F195" s="9"/>
      <c r="G195" s="9"/>
      <c r="H195" s="9"/>
    </row>
    <row r="196" spans="1:8" ht="15.75" customHeight="1" x14ac:dyDescent="0.25">
      <c r="A196" s="9"/>
      <c r="B196" s="9"/>
      <c r="D196" s="9"/>
      <c r="E196" s="9"/>
      <c r="F196" s="9"/>
      <c r="G196" s="9"/>
      <c r="H196" s="9"/>
    </row>
    <row r="197" spans="1:8" ht="15.75" customHeight="1" x14ac:dyDescent="0.25">
      <c r="A197" s="9"/>
      <c r="B197" s="9"/>
      <c r="D197" s="9"/>
      <c r="E197" s="9"/>
      <c r="F197" s="9"/>
      <c r="G197" s="9"/>
      <c r="H197" s="9"/>
    </row>
    <row r="198" spans="1:8" ht="15.75" customHeight="1" x14ac:dyDescent="0.25">
      <c r="A198" s="9"/>
      <c r="B198" s="9"/>
      <c r="D198" s="9"/>
      <c r="E198" s="9"/>
      <c r="F198" s="9"/>
      <c r="G198" s="9"/>
      <c r="H198" s="9"/>
    </row>
    <row r="199" spans="1:8" ht="15.75" customHeight="1" x14ac:dyDescent="0.25">
      <c r="A199" s="9"/>
      <c r="B199" s="9"/>
      <c r="D199" s="9"/>
      <c r="E199" s="9"/>
      <c r="F199" s="9"/>
      <c r="G199" s="9"/>
      <c r="H199" s="9"/>
    </row>
    <row r="200" spans="1:8" ht="15.75" customHeight="1" x14ac:dyDescent="0.25">
      <c r="A200" s="9"/>
      <c r="B200" s="9"/>
      <c r="D200" s="9"/>
      <c r="E200" s="9"/>
      <c r="F200" s="9"/>
      <c r="G200" s="9"/>
      <c r="H200" s="9"/>
    </row>
    <row r="201" spans="1:8" ht="15.75" customHeight="1" x14ac:dyDescent="0.25"/>
    <row r="202" spans="1:8" ht="15.75" customHeight="1" x14ac:dyDescent="0.25"/>
    <row r="203" spans="1:8" ht="15.75" customHeight="1" x14ac:dyDescent="0.25"/>
    <row r="204" spans="1:8" ht="15.75" customHeight="1" x14ac:dyDescent="0.25"/>
    <row r="205" spans="1:8" ht="15.75" customHeight="1" x14ac:dyDescent="0.25"/>
    <row r="206" spans="1:8" ht="15.75" customHeight="1" x14ac:dyDescent="0.25"/>
    <row r="207" spans="1:8" ht="15.75" customHeight="1" x14ac:dyDescent="0.25"/>
    <row r="208" spans="1: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</sheetData>
  <mergeCells count="6">
    <mergeCell ref="A17:H17"/>
    <mergeCell ref="G4:G13"/>
    <mergeCell ref="H4:H13"/>
    <mergeCell ref="A1:H1"/>
    <mergeCell ref="A3:H3"/>
    <mergeCell ref="A15:H15"/>
  </mergeCells>
  <hyperlinks>
    <hyperlink ref="G4:G13" r:id="rId1" display="фото"/>
    <hyperlink ref="G14" r:id="rId2"/>
    <hyperlink ref="G16" r:id="rId3"/>
    <hyperlink ref="G18" r:id="rId4"/>
    <hyperlink ref="G19" r:id="rId5"/>
    <hyperlink ref="G20" r:id="rId6"/>
    <hyperlink ref="G21" r:id="rId7"/>
    <hyperlink ref="G22" r:id="rId8"/>
    <hyperlink ref="G23" r:id="rId9"/>
    <hyperlink ref="G24" r:id="rId10"/>
    <hyperlink ref="G25" r:id="rId11"/>
    <hyperlink ref="G26" r:id="rId12"/>
  </hyperlinks>
  <pageMargins left="0.7" right="0.7" top="0.75" bottom="0.75" header="0" footer="0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I969"/>
  <sheetViews>
    <sheetView tabSelected="1" workbookViewId="0">
      <pane ySplit="2" topLeftCell="A42" activePane="bottomLeft" state="frozen"/>
      <selection pane="bottomLeft" sqref="A1:I1"/>
    </sheetView>
  </sheetViews>
  <sheetFormatPr defaultColWidth="14.42578125" defaultRowHeight="15" customHeight="1" x14ac:dyDescent="0.25"/>
  <cols>
    <col min="1" max="1" width="63" customWidth="1"/>
    <col min="2" max="2" width="8.7109375" customWidth="1"/>
    <col min="3" max="3" width="16.85546875" customWidth="1"/>
    <col min="4" max="4" width="15.28515625" customWidth="1"/>
    <col min="5" max="5" width="15.42578125" customWidth="1"/>
    <col min="6" max="6" width="11.42578125" style="69" customWidth="1"/>
    <col min="7" max="7" width="13" customWidth="1"/>
    <col min="8" max="8" width="12.140625" customWidth="1"/>
    <col min="9" max="9" width="14.85546875" customWidth="1"/>
    <col min="10" max="26" width="8.7109375" customWidth="1"/>
  </cols>
  <sheetData>
    <row r="1" spans="1:9" ht="59.25" customHeight="1" x14ac:dyDescent="0.25">
      <c r="A1" s="135" t="s">
        <v>294</v>
      </c>
      <c r="B1" s="141"/>
      <c r="C1" s="141"/>
      <c r="D1" s="141"/>
      <c r="E1" s="141"/>
      <c r="F1" s="141"/>
      <c r="G1" s="141"/>
      <c r="H1" s="141"/>
      <c r="I1" s="141"/>
    </row>
    <row r="2" spans="1:9" ht="30" x14ac:dyDescent="0.25">
      <c r="A2" s="12" t="s">
        <v>0</v>
      </c>
      <c r="B2" s="12" t="s">
        <v>97</v>
      </c>
      <c r="C2" s="12" t="s">
        <v>98</v>
      </c>
      <c r="D2" s="12" t="s">
        <v>99</v>
      </c>
      <c r="E2" s="2" t="s">
        <v>140</v>
      </c>
      <c r="F2" s="2" t="s">
        <v>187</v>
      </c>
      <c r="G2" s="2" t="s">
        <v>141</v>
      </c>
      <c r="H2" s="34" t="s">
        <v>142</v>
      </c>
      <c r="I2" s="43" t="s">
        <v>155</v>
      </c>
    </row>
    <row r="3" spans="1:9" ht="15.75" customHeight="1" x14ac:dyDescent="0.25">
      <c r="A3" s="142" t="s">
        <v>156</v>
      </c>
      <c r="B3" s="143"/>
      <c r="C3" s="143"/>
      <c r="D3" s="143"/>
      <c r="E3" s="143"/>
      <c r="F3" s="143"/>
      <c r="G3" s="143"/>
      <c r="H3" s="143"/>
      <c r="I3" s="145"/>
    </row>
    <row r="4" spans="1:9" ht="15.75" customHeight="1" x14ac:dyDescent="0.25">
      <c r="A4" s="8" t="s">
        <v>157</v>
      </c>
      <c r="B4" s="5" t="s">
        <v>106</v>
      </c>
      <c r="C4" s="5" t="s">
        <v>107</v>
      </c>
      <c r="D4" s="5">
        <v>12</v>
      </c>
      <c r="E4" s="13">
        <v>381.81</v>
      </c>
      <c r="F4" s="80">
        <v>20</v>
      </c>
      <c r="G4" s="14">
        <f>E4*20%+E4</f>
        <v>458.17200000000003</v>
      </c>
      <c r="H4" s="44"/>
      <c r="I4" s="45">
        <v>2202100000</v>
      </c>
    </row>
    <row r="5" spans="1:9" ht="33.75" customHeight="1" x14ac:dyDescent="0.25">
      <c r="A5" s="8" t="s">
        <v>158</v>
      </c>
      <c r="B5" s="5" t="s">
        <v>106</v>
      </c>
      <c r="C5" s="5" t="s">
        <v>107</v>
      </c>
      <c r="D5" s="5">
        <v>12</v>
      </c>
      <c r="E5" s="13">
        <v>381.81</v>
      </c>
      <c r="F5" s="80">
        <v>20</v>
      </c>
      <c r="G5" s="14">
        <f>E5*20%+E5</f>
        <v>458.17200000000003</v>
      </c>
      <c r="H5" s="44"/>
      <c r="I5" s="45">
        <v>2202100000</v>
      </c>
    </row>
    <row r="6" spans="1:9" ht="30.75" customHeight="1" x14ac:dyDescent="0.25">
      <c r="A6" s="8" t="s">
        <v>159</v>
      </c>
      <c r="B6" s="5" t="s">
        <v>106</v>
      </c>
      <c r="C6" s="5" t="s">
        <v>102</v>
      </c>
      <c r="D6" s="8">
        <v>24</v>
      </c>
      <c r="E6" s="41">
        <v>512.73</v>
      </c>
      <c r="F6" s="80">
        <v>20</v>
      </c>
      <c r="G6" s="42">
        <f>E6*20%+E6</f>
        <v>615.27600000000007</v>
      </c>
      <c r="H6" s="46"/>
      <c r="I6" s="45">
        <v>2202100000</v>
      </c>
    </row>
    <row r="7" spans="1:9" ht="30.75" customHeight="1" x14ac:dyDescent="0.25">
      <c r="A7" s="8" t="s">
        <v>160</v>
      </c>
      <c r="B7" s="5" t="s">
        <v>106</v>
      </c>
      <c r="C7" s="5" t="s">
        <v>102</v>
      </c>
      <c r="D7" s="5">
        <v>24</v>
      </c>
      <c r="E7" s="41">
        <v>512.73</v>
      </c>
      <c r="F7" s="80">
        <v>20</v>
      </c>
      <c r="G7" s="42">
        <f>E7*20%+E7</f>
        <v>615.27600000000007</v>
      </c>
      <c r="H7" s="47" t="s">
        <v>139</v>
      </c>
      <c r="I7" s="45">
        <v>2202100000</v>
      </c>
    </row>
    <row r="8" spans="1:9" ht="15.75" customHeight="1" x14ac:dyDescent="0.25">
      <c r="A8" s="8" t="s">
        <v>161</v>
      </c>
      <c r="B8" s="5" t="s">
        <v>106</v>
      </c>
      <c r="C8" s="5" t="s">
        <v>102</v>
      </c>
      <c r="D8" s="5">
        <v>24</v>
      </c>
      <c r="E8" s="41">
        <v>512.73</v>
      </c>
      <c r="F8" s="80">
        <v>20</v>
      </c>
      <c r="G8" s="42">
        <f>E8*20%+E8</f>
        <v>615.27600000000007</v>
      </c>
      <c r="H8" s="46"/>
      <c r="I8" s="45">
        <v>2202100000</v>
      </c>
    </row>
    <row r="9" spans="1:9" ht="15.75" customHeight="1" x14ac:dyDescent="0.25">
      <c r="A9" s="142" t="s">
        <v>162</v>
      </c>
      <c r="B9" s="143"/>
      <c r="C9" s="143"/>
      <c r="D9" s="143"/>
      <c r="E9" s="143"/>
      <c r="F9" s="143"/>
      <c r="G9" s="143"/>
      <c r="H9" s="143"/>
      <c r="I9" s="146"/>
    </row>
    <row r="10" spans="1:9" ht="15.75" customHeight="1" x14ac:dyDescent="0.25">
      <c r="A10" s="8" t="s">
        <v>160</v>
      </c>
      <c r="B10" s="5" t="s">
        <v>108</v>
      </c>
      <c r="C10" s="5" t="s">
        <v>109</v>
      </c>
      <c r="D10" s="5">
        <v>24</v>
      </c>
      <c r="E10" s="41">
        <v>687.27</v>
      </c>
      <c r="F10" s="81">
        <v>20</v>
      </c>
      <c r="G10" s="42">
        <f t="shared" ref="G10:G58" si="0">E10*20%+E10</f>
        <v>824.72399999999993</v>
      </c>
      <c r="H10" s="47" t="s">
        <v>139</v>
      </c>
      <c r="I10" s="45">
        <v>2202100000</v>
      </c>
    </row>
    <row r="11" spans="1:9" s="15" customFormat="1" ht="15.75" customHeight="1" x14ac:dyDescent="0.25">
      <c r="A11" s="18" t="s">
        <v>163</v>
      </c>
      <c r="B11" s="5" t="s">
        <v>108</v>
      </c>
      <c r="C11" s="5" t="s">
        <v>109</v>
      </c>
      <c r="D11" s="5">
        <v>24</v>
      </c>
      <c r="E11" s="41">
        <v>687.27</v>
      </c>
      <c r="F11" s="81">
        <v>20</v>
      </c>
      <c r="G11" s="42">
        <f t="shared" si="0"/>
        <v>824.72399999999993</v>
      </c>
      <c r="H11" s="46"/>
      <c r="I11" s="45">
        <v>2202100000</v>
      </c>
    </row>
    <row r="12" spans="1:9" ht="15.75" customHeight="1" x14ac:dyDescent="0.25">
      <c r="A12" s="18" t="s">
        <v>164</v>
      </c>
      <c r="B12" s="5" t="s">
        <v>108</v>
      </c>
      <c r="C12" s="5" t="s">
        <v>109</v>
      </c>
      <c r="D12" s="5">
        <v>24</v>
      </c>
      <c r="E12" s="41">
        <v>687.27</v>
      </c>
      <c r="F12" s="81">
        <v>20</v>
      </c>
      <c r="G12" s="42">
        <f t="shared" si="0"/>
        <v>824.72399999999993</v>
      </c>
      <c r="H12" s="46"/>
      <c r="I12" s="45">
        <v>2202100000</v>
      </c>
    </row>
    <row r="13" spans="1:9" ht="15.75" customHeight="1" x14ac:dyDescent="0.25">
      <c r="A13" s="142" t="s">
        <v>165</v>
      </c>
      <c r="B13" s="143"/>
      <c r="C13" s="143"/>
      <c r="D13" s="143"/>
      <c r="E13" s="143"/>
      <c r="F13" s="143"/>
      <c r="G13" s="143"/>
      <c r="H13" s="143"/>
      <c r="I13" s="146"/>
    </row>
    <row r="14" spans="1:9" ht="29.25" customHeight="1" x14ac:dyDescent="0.25">
      <c r="A14" s="8" t="s">
        <v>160</v>
      </c>
      <c r="B14" s="48" t="s">
        <v>110</v>
      </c>
      <c r="C14" s="48" t="s">
        <v>109</v>
      </c>
      <c r="D14" s="49">
        <v>12</v>
      </c>
      <c r="E14" s="50">
        <v>492.61</v>
      </c>
      <c r="F14" s="82">
        <v>20</v>
      </c>
      <c r="G14" s="50">
        <f t="shared" si="0"/>
        <v>591.13200000000006</v>
      </c>
      <c r="H14" s="51"/>
      <c r="I14" s="45">
        <v>2202100000</v>
      </c>
    </row>
    <row r="15" spans="1:9" ht="15.75" customHeight="1" x14ac:dyDescent="0.25">
      <c r="A15" s="52" t="s">
        <v>164</v>
      </c>
      <c r="B15" s="48" t="s">
        <v>110</v>
      </c>
      <c r="C15" s="48" t="s">
        <v>109</v>
      </c>
      <c r="D15" s="49">
        <v>12</v>
      </c>
      <c r="E15" s="50">
        <v>492.61</v>
      </c>
      <c r="F15" s="82">
        <v>20</v>
      </c>
      <c r="G15" s="50">
        <f t="shared" si="0"/>
        <v>591.13200000000006</v>
      </c>
      <c r="H15" s="51"/>
      <c r="I15" s="45">
        <v>2202100000</v>
      </c>
    </row>
    <row r="16" spans="1:9" ht="15.75" customHeight="1" x14ac:dyDescent="0.25">
      <c r="A16" s="52" t="s">
        <v>166</v>
      </c>
      <c r="B16" s="48" t="s">
        <v>110</v>
      </c>
      <c r="C16" s="48" t="s">
        <v>109</v>
      </c>
      <c r="D16" s="49">
        <v>12</v>
      </c>
      <c r="E16" s="50">
        <v>492.61</v>
      </c>
      <c r="F16" s="82">
        <v>20</v>
      </c>
      <c r="G16" s="50">
        <f t="shared" si="0"/>
        <v>591.13200000000006</v>
      </c>
      <c r="H16" s="51"/>
      <c r="I16" s="45">
        <v>2202100000</v>
      </c>
    </row>
    <row r="17" spans="1:9" ht="15.75" customHeight="1" x14ac:dyDescent="0.25">
      <c r="A17" s="142" t="s">
        <v>167</v>
      </c>
      <c r="B17" s="143"/>
      <c r="C17" s="143"/>
      <c r="D17" s="143"/>
      <c r="E17" s="143"/>
      <c r="F17" s="143"/>
      <c r="G17" s="143"/>
      <c r="H17" s="143"/>
      <c r="I17" s="147"/>
    </row>
    <row r="18" spans="1:9" ht="15.75" customHeight="1" x14ac:dyDescent="0.25">
      <c r="A18" s="5" t="s">
        <v>168</v>
      </c>
      <c r="B18" s="5" t="s">
        <v>112</v>
      </c>
      <c r="C18" s="5" t="s">
        <v>109</v>
      </c>
      <c r="D18" s="5">
        <v>9</v>
      </c>
      <c r="E18" s="19">
        <v>527.72</v>
      </c>
      <c r="F18" s="81">
        <v>20</v>
      </c>
      <c r="G18" s="27">
        <f t="shared" si="0"/>
        <v>633.26400000000001</v>
      </c>
      <c r="H18" s="27"/>
      <c r="I18" s="53">
        <v>2202100000</v>
      </c>
    </row>
    <row r="19" spans="1:9" ht="15.75" customHeight="1" x14ac:dyDescent="0.25">
      <c r="A19" s="8" t="s">
        <v>169</v>
      </c>
      <c r="B19" s="5" t="s">
        <v>112</v>
      </c>
      <c r="C19" s="5" t="s">
        <v>109</v>
      </c>
      <c r="D19" s="5">
        <v>9</v>
      </c>
      <c r="E19" s="19">
        <v>527.72</v>
      </c>
      <c r="F19" s="81">
        <v>20</v>
      </c>
      <c r="G19" s="27">
        <f t="shared" si="0"/>
        <v>633.26400000000001</v>
      </c>
      <c r="H19" s="27"/>
      <c r="I19" s="45">
        <v>2202100000</v>
      </c>
    </row>
    <row r="20" spans="1:9" ht="37.5" customHeight="1" x14ac:dyDescent="0.25">
      <c r="A20" s="5" t="s">
        <v>170</v>
      </c>
      <c r="B20" s="5" t="s">
        <v>112</v>
      </c>
      <c r="C20" s="5" t="s">
        <v>109</v>
      </c>
      <c r="D20" s="5">
        <v>9</v>
      </c>
      <c r="E20" s="19">
        <v>527.72</v>
      </c>
      <c r="F20" s="81">
        <v>20</v>
      </c>
      <c r="G20" s="27">
        <f t="shared" si="0"/>
        <v>633.26400000000001</v>
      </c>
      <c r="H20" s="27"/>
      <c r="I20" s="45">
        <v>2202100000</v>
      </c>
    </row>
    <row r="21" spans="1:9" ht="15.75" customHeight="1" x14ac:dyDescent="0.25">
      <c r="A21" s="142" t="s">
        <v>171</v>
      </c>
      <c r="B21" s="143"/>
      <c r="C21" s="143"/>
      <c r="D21" s="143"/>
      <c r="E21" s="143"/>
      <c r="F21" s="143"/>
      <c r="G21" s="143"/>
      <c r="H21" s="143"/>
      <c r="I21" s="145"/>
    </row>
    <row r="22" spans="1:9" s="15" customFormat="1" ht="15.75" customHeight="1" x14ac:dyDescent="0.25">
      <c r="A22" s="5" t="s">
        <v>168</v>
      </c>
      <c r="B22" s="5" t="s">
        <v>172</v>
      </c>
      <c r="C22" s="5" t="s">
        <v>109</v>
      </c>
      <c r="D22" s="5">
        <v>6</v>
      </c>
      <c r="E22" s="41">
        <v>460.93</v>
      </c>
      <c r="F22" s="81">
        <v>20</v>
      </c>
      <c r="G22" s="42">
        <f t="shared" si="0"/>
        <v>553.11599999999999</v>
      </c>
      <c r="H22" s="46"/>
      <c r="I22" s="45">
        <v>2202100000</v>
      </c>
    </row>
    <row r="23" spans="1:9" ht="15.75" customHeight="1" x14ac:dyDescent="0.25">
      <c r="A23" s="54" t="s">
        <v>169</v>
      </c>
      <c r="B23" s="54" t="s">
        <v>172</v>
      </c>
      <c r="C23" s="54" t="s">
        <v>109</v>
      </c>
      <c r="D23" s="54">
        <v>6</v>
      </c>
      <c r="E23" s="55">
        <v>460.93</v>
      </c>
      <c r="F23" s="83">
        <v>20</v>
      </c>
      <c r="G23" s="56">
        <f t="shared" si="0"/>
        <v>553.11599999999999</v>
      </c>
      <c r="H23" s="57"/>
      <c r="I23" s="45">
        <v>2202100000</v>
      </c>
    </row>
    <row r="24" spans="1:9" ht="15.75" customHeight="1" x14ac:dyDescent="0.25">
      <c r="A24" s="148" t="s">
        <v>173</v>
      </c>
      <c r="B24" s="141"/>
      <c r="C24" s="141"/>
      <c r="D24" s="141"/>
      <c r="E24" s="141"/>
      <c r="F24" s="141"/>
      <c r="G24" s="141"/>
      <c r="H24" s="141"/>
      <c r="I24" s="147"/>
    </row>
    <row r="25" spans="1:9" ht="15.75" customHeight="1" x14ac:dyDescent="0.25">
      <c r="A25" s="20" t="s">
        <v>174</v>
      </c>
      <c r="B25" s="20" t="s">
        <v>175</v>
      </c>
      <c r="C25" s="5" t="s">
        <v>109</v>
      </c>
      <c r="D25" s="20">
        <v>12</v>
      </c>
      <c r="E25" s="58">
        <v>398.23</v>
      </c>
      <c r="F25" s="84">
        <v>20</v>
      </c>
      <c r="G25" s="59">
        <f t="shared" si="0"/>
        <v>477.87600000000003</v>
      </c>
      <c r="H25" s="59"/>
      <c r="I25" s="60">
        <v>2202100000</v>
      </c>
    </row>
    <row r="26" spans="1:9" ht="15.75" customHeight="1" x14ac:dyDescent="0.25">
      <c r="A26" s="148" t="s">
        <v>176</v>
      </c>
      <c r="B26" s="141"/>
      <c r="C26" s="141"/>
      <c r="D26" s="141"/>
      <c r="E26" s="141"/>
      <c r="F26" s="141"/>
      <c r="G26" s="141"/>
      <c r="H26" s="141"/>
      <c r="I26" s="147"/>
    </row>
    <row r="27" spans="1:9" ht="15.75" customHeight="1" x14ac:dyDescent="0.25">
      <c r="A27" s="5" t="s">
        <v>177</v>
      </c>
      <c r="B27" s="5" t="s">
        <v>106</v>
      </c>
      <c r="C27" s="5" t="s">
        <v>107</v>
      </c>
      <c r="D27" s="5">
        <v>12</v>
      </c>
      <c r="E27" s="19">
        <v>474.55</v>
      </c>
      <c r="F27" s="81">
        <v>20</v>
      </c>
      <c r="G27" s="27">
        <f t="shared" si="0"/>
        <v>569.46</v>
      </c>
      <c r="H27" s="27"/>
      <c r="I27" s="61">
        <v>2201900000</v>
      </c>
    </row>
    <row r="28" spans="1:9" ht="15.75" customHeight="1" x14ac:dyDescent="0.25">
      <c r="A28" s="8" t="s">
        <v>177</v>
      </c>
      <c r="B28" s="5" t="s">
        <v>108</v>
      </c>
      <c r="C28" s="5" t="s">
        <v>109</v>
      </c>
      <c r="D28" s="5">
        <v>24</v>
      </c>
      <c r="E28" s="19">
        <v>484.36</v>
      </c>
      <c r="F28" s="81">
        <v>20</v>
      </c>
      <c r="G28" s="27">
        <f t="shared" si="0"/>
        <v>581.23199999999997</v>
      </c>
      <c r="H28" s="27"/>
      <c r="I28" s="61">
        <v>2201900000</v>
      </c>
    </row>
    <row r="29" spans="1:9" ht="15.75" customHeight="1" x14ac:dyDescent="0.25">
      <c r="A29" s="8" t="s">
        <v>177</v>
      </c>
      <c r="B29" s="5" t="s">
        <v>178</v>
      </c>
      <c r="C29" s="5" t="s">
        <v>107</v>
      </c>
      <c r="D29" s="5">
        <v>9</v>
      </c>
      <c r="E29" s="19">
        <v>482.76</v>
      </c>
      <c r="F29" s="81">
        <v>20</v>
      </c>
      <c r="G29" s="27">
        <f t="shared" si="0"/>
        <v>579.31200000000001</v>
      </c>
      <c r="H29" s="27"/>
      <c r="I29" s="61">
        <v>2201900000</v>
      </c>
    </row>
    <row r="30" spans="1:9" ht="15.75" customHeight="1" x14ac:dyDescent="0.25">
      <c r="A30" s="8" t="s">
        <v>177</v>
      </c>
      <c r="B30" s="5" t="s">
        <v>111</v>
      </c>
      <c r="C30" s="5" t="s">
        <v>109</v>
      </c>
      <c r="D30" s="5">
        <v>12</v>
      </c>
      <c r="E30" s="13">
        <v>349.14</v>
      </c>
      <c r="F30" s="81">
        <v>20</v>
      </c>
      <c r="G30" s="14">
        <f t="shared" si="0"/>
        <v>418.96799999999996</v>
      </c>
      <c r="H30" s="14"/>
      <c r="I30" s="61">
        <v>2201900000</v>
      </c>
    </row>
    <row r="31" spans="1:9" ht="15.75" customHeight="1" x14ac:dyDescent="0.25">
      <c r="A31" s="8" t="s">
        <v>177</v>
      </c>
      <c r="B31" s="5" t="s">
        <v>112</v>
      </c>
      <c r="C31" s="5" t="s">
        <v>109</v>
      </c>
      <c r="D31" s="5">
        <v>9</v>
      </c>
      <c r="E31" s="13">
        <v>233.18</v>
      </c>
      <c r="F31" s="81">
        <v>20</v>
      </c>
      <c r="G31" s="14">
        <f t="shared" si="0"/>
        <v>279.81600000000003</v>
      </c>
      <c r="H31" s="14"/>
      <c r="I31" s="61">
        <v>2201900000</v>
      </c>
    </row>
    <row r="32" spans="1:9" ht="15.75" customHeight="1" x14ac:dyDescent="0.25">
      <c r="A32" s="8" t="s">
        <v>177</v>
      </c>
      <c r="B32" s="5" t="s">
        <v>172</v>
      </c>
      <c r="C32" s="5" t="s">
        <v>109</v>
      </c>
      <c r="D32" s="5">
        <v>6</v>
      </c>
      <c r="E32" s="13">
        <v>196.36</v>
      </c>
      <c r="F32" s="81">
        <v>20</v>
      </c>
      <c r="G32" s="14">
        <f t="shared" si="0"/>
        <v>235.63200000000001</v>
      </c>
      <c r="H32" s="14"/>
      <c r="I32" s="61">
        <v>2201900000</v>
      </c>
    </row>
    <row r="33" spans="1:9" ht="15.75" customHeight="1" x14ac:dyDescent="0.25">
      <c r="A33" s="5" t="s">
        <v>179</v>
      </c>
      <c r="B33" s="5" t="s">
        <v>180</v>
      </c>
      <c r="C33" s="5" t="s">
        <v>109</v>
      </c>
      <c r="D33" s="5">
        <v>4</v>
      </c>
      <c r="E33" s="13">
        <v>301.08999999999997</v>
      </c>
      <c r="F33" s="81">
        <v>20</v>
      </c>
      <c r="G33" s="14">
        <f t="shared" si="0"/>
        <v>361.30799999999999</v>
      </c>
      <c r="H33" s="14"/>
      <c r="I33" s="61">
        <v>2201900000</v>
      </c>
    </row>
    <row r="34" spans="1:9" ht="15.75" customHeight="1" x14ac:dyDescent="0.25">
      <c r="A34" s="142" t="s">
        <v>181</v>
      </c>
      <c r="B34" s="143"/>
      <c r="C34" s="143"/>
      <c r="D34" s="143"/>
      <c r="E34" s="143"/>
      <c r="F34" s="143"/>
      <c r="G34" s="143"/>
      <c r="H34" s="143"/>
      <c r="I34" s="144"/>
    </row>
    <row r="35" spans="1:9" ht="15.75" customHeight="1" x14ac:dyDescent="0.25">
      <c r="A35" s="5" t="s">
        <v>182</v>
      </c>
      <c r="B35" s="5" t="s">
        <v>108</v>
      </c>
      <c r="C35" s="5" t="s">
        <v>109</v>
      </c>
      <c r="D35" s="8">
        <v>12</v>
      </c>
      <c r="E35" s="13">
        <v>398.23</v>
      </c>
      <c r="F35" s="81">
        <v>20</v>
      </c>
      <c r="G35" s="14">
        <f t="shared" si="0"/>
        <v>477.87600000000003</v>
      </c>
      <c r="H35" s="14"/>
      <c r="I35" s="62">
        <v>2202100000</v>
      </c>
    </row>
    <row r="36" spans="1:9" ht="15.75" customHeight="1" x14ac:dyDescent="0.25">
      <c r="A36" s="142" t="s">
        <v>183</v>
      </c>
      <c r="B36" s="143"/>
      <c r="C36" s="143"/>
      <c r="D36" s="143"/>
      <c r="E36" s="143"/>
      <c r="F36" s="143"/>
      <c r="G36" s="143"/>
      <c r="H36" s="143"/>
      <c r="I36" s="144"/>
    </row>
    <row r="37" spans="1:9" ht="15.75" customHeight="1" x14ac:dyDescent="0.25">
      <c r="A37" s="5" t="s">
        <v>183</v>
      </c>
      <c r="B37" s="5" t="s">
        <v>184</v>
      </c>
      <c r="C37" s="5" t="s">
        <v>109</v>
      </c>
      <c r="D37" s="5">
        <v>12</v>
      </c>
      <c r="E37" s="41">
        <v>627.32000000000005</v>
      </c>
      <c r="F37" s="81">
        <v>20</v>
      </c>
      <c r="G37" s="42">
        <f t="shared" si="0"/>
        <v>752.78400000000011</v>
      </c>
      <c r="H37" s="14"/>
      <c r="I37" s="62">
        <v>2201101100</v>
      </c>
    </row>
    <row r="38" spans="1:9" ht="15.75" customHeight="1" x14ac:dyDescent="0.25">
      <c r="A38" s="5" t="s">
        <v>183</v>
      </c>
      <c r="B38" s="5" t="s">
        <v>185</v>
      </c>
      <c r="C38" s="5" t="s">
        <v>109</v>
      </c>
      <c r="D38" s="5">
        <v>6</v>
      </c>
      <c r="E38" s="41">
        <v>357.27</v>
      </c>
      <c r="F38" s="81">
        <v>20</v>
      </c>
      <c r="G38" s="42">
        <f t="shared" si="0"/>
        <v>428.72399999999999</v>
      </c>
      <c r="H38" s="14"/>
      <c r="I38" s="62">
        <v>2201101100</v>
      </c>
    </row>
    <row r="39" spans="1:9" ht="15.75" customHeight="1" x14ac:dyDescent="0.25">
      <c r="A39" s="142" t="s">
        <v>113</v>
      </c>
      <c r="B39" s="143"/>
      <c r="C39" s="143"/>
      <c r="D39" s="143"/>
      <c r="E39" s="143"/>
      <c r="F39" s="143"/>
      <c r="G39" s="143"/>
      <c r="H39" s="143"/>
      <c r="I39" s="144"/>
    </row>
    <row r="40" spans="1:9" ht="15.75" customHeight="1" x14ac:dyDescent="0.25">
      <c r="A40" s="5" t="s">
        <v>114</v>
      </c>
      <c r="B40" s="5" t="s">
        <v>106</v>
      </c>
      <c r="C40" s="5" t="s">
        <v>102</v>
      </c>
      <c r="D40" s="5">
        <v>12</v>
      </c>
      <c r="E40" s="19">
        <v>283.68</v>
      </c>
      <c r="F40" s="81">
        <v>20</v>
      </c>
      <c r="G40" s="27">
        <f t="shared" si="0"/>
        <v>340.416</v>
      </c>
      <c r="H40" s="149" t="s">
        <v>139</v>
      </c>
      <c r="I40" s="62">
        <v>2202100000</v>
      </c>
    </row>
    <row r="41" spans="1:9" ht="15.75" customHeight="1" x14ac:dyDescent="0.25">
      <c r="A41" s="18" t="s">
        <v>129</v>
      </c>
      <c r="B41" s="5" t="s">
        <v>108</v>
      </c>
      <c r="C41" s="5" t="s">
        <v>109</v>
      </c>
      <c r="D41" s="5">
        <v>12</v>
      </c>
      <c r="E41" s="19">
        <v>381.86</v>
      </c>
      <c r="F41" s="81">
        <v>20</v>
      </c>
      <c r="G41" s="27">
        <f t="shared" si="0"/>
        <v>458.23200000000003</v>
      </c>
      <c r="H41" s="150"/>
      <c r="I41" s="62">
        <v>2202100000</v>
      </c>
    </row>
    <row r="42" spans="1:9" ht="15.75" customHeight="1" x14ac:dyDescent="0.25">
      <c r="A42" s="18" t="s">
        <v>129</v>
      </c>
      <c r="B42" s="5" t="s">
        <v>111</v>
      </c>
      <c r="C42" s="5" t="s">
        <v>109</v>
      </c>
      <c r="D42" s="5">
        <v>12</v>
      </c>
      <c r="E42" s="19">
        <v>561.86</v>
      </c>
      <c r="F42" s="81">
        <v>20</v>
      </c>
      <c r="G42" s="27">
        <f t="shared" si="0"/>
        <v>674.23199999999997</v>
      </c>
      <c r="H42" s="150"/>
      <c r="I42" s="62">
        <v>2202100000</v>
      </c>
    </row>
    <row r="43" spans="1:9" ht="15.75" customHeight="1" x14ac:dyDescent="0.25">
      <c r="A43" s="18" t="s">
        <v>124</v>
      </c>
      <c r="B43" s="5" t="s">
        <v>112</v>
      </c>
      <c r="C43" s="5" t="s">
        <v>109</v>
      </c>
      <c r="D43" s="5">
        <v>6</v>
      </c>
      <c r="E43" s="13">
        <v>354.56</v>
      </c>
      <c r="F43" s="81">
        <v>20</v>
      </c>
      <c r="G43" s="14">
        <f t="shared" si="0"/>
        <v>425.47199999999998</v>
      </c>
      <c r="H43" s="151"/>
      <c r="I43" s="62">
        <v>2202100000</v>
      </c>
    </row>
    <row r="44" spans="1:9" ht="15.75" customHeight="1" x14ac:dyDescent="0.25">
      <c r="A44" s="142" t="s">
        <v>115</v>
      </c>
      <c r="B44" s="143"/>
      <c r="C44" s="143"/>
      <c r="D44" s="143"/>
      <c r="E44" s="143"/>
      <c r="F44" s="143"/>
      <c r="G44" s="143"/>
      <c r="H44" s="143"/>
      <c r="I44" s="144"/>
    </row>
    <row r="45" spans="1:9" ht="15.75" customHeight="1" x14ac:dyDescent="0.25">
      <c r="A45" s="18" t="s">
        <v>116</v>
      </c>
      <c r="B45" s="5" t="s">
        <v>101</v>
      </c>
      <c r="C45" s="5" t="s">
        <v>107</v>
      </c>
      <c r="D45" s="5">
        <v>12</v>
      </c>
      <c r="E45" s="13">
        <v>349.14</v>
      </c>
      <c r="F45" s="81">
        <v>20</v>
      </c>
      <c r="G45" s="14">
        <f t="shared" si="0"/>
        <v>418.96799999999996</v>
      </c>
      <c r="H45" s="38" t="s">
        <v>139</v>
      </c>
      <c r="I45" s="62">
        <v>2202100000</v>
      </c>
    </row>
    <row r="46" spans="1:9" ht="15.75" customHeight="1" x14ac:dyDescent="0.25">
      <c r="A46" s="18" t="s">
        <v>130</v>
      </c>
      <c r="B46" s="5" t="s">
        <v>106</v>
      </c>
      <c r="C46" s="5" t="s">
        <v>102</v>
      </c>
      <c r="D46" s="5">
        <v>12</v>
      </c>
      <c r="E46" s="13">
        <v>289.05</v>
      </c>
      <c r="F46" s="81">
        <v>20</v>
      </c>
      <c r="G46" s="14">
        <f t="shared" si="0"/>
        <v>346.86</v>
      </c>
      <c r="H46" s="38" t="s">
        <v>139</v>
      </c>
      <c r="I46" s="62">
        <v>2202100000</v>
      </c>
    </row>
    <row r="47" spans="1:9" ht="15.75" customHeight="1" x14ac:dyDescent="0.25">
      <c r="A47" s="18" t="s">
        <v>186</v>
      </c>
      <c r="B47" s="5" t="s">
        <v>110</v>
      </c>
      <c r="C47" s="5" t="s">
        <v>109</v>
      </c>
      <c r="D47" s="5">
        <v>12</v>
      </c>
      <c r="E47" s="13">
        <v>610.96</v>
      </c>
      <c r="F47" s="81">
        <v>20</v>
      </c>
      <c r="G47" s="14">
        <f t="shared" si="0"/>
        <v>733.15200000000004</v>
      </c>
      <c r="H47" s="40" t="s">
        <v>139</v>
      </c>
      <c r="I47" s="62">
        <v>2202100000</v>
      </c>
    </row>
    <row r="48" spans="1:9" ht="15.75" customHeight="1" x14ac:dyDescent="0.25">
      <c r="A48" s="18" t="s">
        <v>117</v>
      </c>
      <c r="B48" s="5" t="s">
        <v>110</v>
      </c>
      <c r="C48" s="5" t="s">
        <v>109</v>
      </c>
      <c r="D48" s="5">
        <v>12</v>
      </c>
      <c r="E48" s="19">
        <v>567.23</v>
      </c>
      <c r="F48" s="81">
        <v>20</v>
      </c>
      <c r="G48" s="27">
        <f t="shared" si="0"/>
        <v>680.67600000000004</v>
      </c>
      <c r="H48" s="40" t="s">
        <v>139</v>
      </c>
      <c r="I48" s="62">
        <v>2202100000</v>
      </c>
    </row>
    <row r="49" spans="1:9" ht="15.75" customHeight="1" x14ac:dyDescent="0.25">
      <c r="A49" s="142" t="s">
        <v>118</v>
      </c>
      <c r="B49" s="143"/>
      <c r="C49" s="143"/>
      <c r="D49" s="143"/>
      <c r="E49" s="143"/>
      <c r="F49" s="143"/>
      <c r="G49" s="143"/>
      <c r="H49" s="143"/>
      <c r="I49" s="144"/>
    </row>
    <row r="50" spans="1:9" ht="15.75" customHeight="1" x14ac:dyDescent="0.25">
      <c r="A50" s="18" t="s">
        <v>119</v>
      </c>
      <c r="B50" s="5" t="s">
        <v>106</v>
      </c>
      <c r="C50" s="5" t="s">
        <v>102</v>
      </c>
      <c r="D50" s="5">
        <v>12</v>
      </c>
      <c r="E50" s="13">
        <v>400.97</v>
      </c>
      <c r="F50" s="81">
        <v>20</v>
      </c>
      <c r="G50" s="14">
        <f t="shared" si="0"/>
        <v>481.16400000000004</v>
      </c>
      <c r="H50" s="38" t="s">
        <v>139</v>
      </c>
      <c r="I50" s="62">
        <v>2202100000</v>
      </c>
    </row>
    <row r="51" spans="1:9" ht="15.75" customHeight="1" x14ac:dyDescent="0.25">
      <c r="A51" s="18" t="s">
        <v>131</v>
      </c>
      <c r="B51" s="5" t="s">
        <v>132</v>
      </c>
      <c r="C51" s="5" t="s">
        <v>102</v>
      </c>
      <c r="D51" s="5">
        <v>12</v>
      </c>
      <c r="E51" s="19">
        <v>600</v>
      </c>
      <c r="F51" s="81">
        <v>20</v>
      </c>
      <c r="G51" s="27">
        <f t="shared" si="0"/>
        <v>720</v>
      </c>
      <c r="H51" s="39" t="s">
        <v>139</v>
      </c>
      <c r="I51" s="62">
        <v>2202100000</v>
      </c>
    </row>
    <row r="52" spans="1:9" ht="15.75" customHeight="1" x14ac:dyDescent="0.25">
      <c r="A52" s="142" t="s">
        <v>125</v>
      </c>
      <c r="B52" s="143"/>
      <c r="C52" s="143"/>
      <c r="D52" s="143"/>
      <c r="E52" s="143"/>
      <c r="F52" s="143"/>
      <c r="G52" s="143"/>
      <c r="H52" s="143"/>
      <c r="I52" s="145"/>
    </row>
    <row r="53" spans="1:9" ht="15.75" customHeight="1" x14ac:dyDescent="0.25">
      <c r="A53" s="18" t="s">
        <v>125</v>
      </c>
      <c r="B53" s="5" t="s">
        <v>126</v>
      </c>
      <c r="C53" s="5" t="s">
        <v>102</v>
      </c>
      <c r="D53" s="5">
        <v>12</v>
      </c>
      <c r="E53" s="13">
        <v>572.73</v>
      </c>
      <c r="F53" s="81">
        <v>20</v>
      </c>
      <c r="G53" s="14">
        <f t="shared" si="0"/>
        <v>687.27600000000007</v>
      </c>
      <c r="H53" s="152" t="s">
        <v>139</v>
      </c>
      <c r="I53" s="45">
        <v>2202100000</v>
      </c>
    </row>
    <row r="54" spans="1:9" ht="15.75" customHeight="1" x14ac:dyDescent="0.25">
      <c r="A54" s="18" t="s">
        <v>127</v>
      </c>
      <c r="B54" s="5" t="s">
        <v>126</v>
      </c>
      <c r="C54" s="5" t="s">
        <v>102</v>
      </c>
      <c r="D54" s="5">
        <v>12</v>
      </c>
      <c r="E54" s="13">
        <v>572.73</v>
      </c>
      <c r="F54" s="81">
        <v>20</v>
      </c>
      <c r="G54" s="14">
        <f t="shared" si="0"/>
        <v>687.27600000000007</v>
      </c>
      <c r="H54" s="151"/>
      <c r="I54" s="45">
        <v>2202100000</v>
      </c>
    </row>
    <row r="55" spans="1:9" ht="15.75" customHeight="1" x14ac:dyDescent="0.25">
      <c r="A55" s="142" t="s">
        <v>120</v>
      </c>
      <c r="B55" s="143"/>
      <c r="C55" s="143"/>
      <c r="D55" s="143"/>
      <c r="E55" s="143"/>
      <c r="F55" s="143"/>
      <c r="G55" s="143"/>
      <c r="H55" s="143"/>
      <c r="I55" s="147"/>
    </row>
    <row r="56" spans="1:9" ht="15.75" customHeight="1" x14ac:dyDescent="0.25">
      <c r="A56" s="18" t="s">
        <v>134</v>
      </c>
      <c r="B56" s="5" t="s">
        <v>108</v>
      </c>
      <c r="C56" s="5" t="s">
        <v>102</v>
      </c>
      <c r="D56" s="5">
        <v>12</v>
      </c>
      <c r="E56" s="19">
        <v>490.91</v>
      </c>
      <c r="F56" s="81">
        <v>20</v>
      </c>
      <c r="G56" s="27">
        <f t="shared" si="0"/>
        <v>589.0920000000001</v>
      </c>
      <c r="H56" s="39" t="s">
        <v>139</v>
      </c>
      <c r="I56" s="45">
        <v>2202100000</v>
      </c>
    </row>
    <row r="57" spans="1:9" ht="15.75" customHeight="1" x14ac:dyDescent="0.25">
      <c r="A57" s="153" t="s">
        <v>121</v>
      </c>
      <c r="B57" s="154"/>
      <c r="C57" s="154"/>
      <c r="D57" s="154"/>
      <c r="E57" s="154"/>
      <c r="F57" s="154"/>
      <c r="G57" s="154"/>
      <c r="H57" s="154"/>
      <c r="I57" s="145"/>
    </row>
    <row r="58" spans="1:9" ht="15.75" customHeight="1" x14ac:dyDescent="0.25">
      <c r="A58" s="18" t="s">
        <v>122</v>
      </c>
      <c r="B58" s="5" t="s">
        <v>108</v>
      </c>
      <c r="C58" s="5" t="s">
        <v>109</v>
      </c>
      <c r="D58" s="5">
        <v>12</v>
      </c>
      <c r="E58" s="13">
        <v>759.27</v>
      </c>
      <c r="F58" s="81">
        <v>20</v>
      </c>
      <c r="G58" s="14">
        <f t="shared" si="0"/>
        <v>911.12400000000002</v>
      </c>
      <c r="H58" s="38" t="s">
        <v>139</v>
      </c>
      <c r="I58" s="45">
        <v>2202100000</v>
      </c>
    </row>
    <row r="59" spans="1:9" ht="15.75" customHeight="1" x14ac:dyDescent="0.25">
      <c r="A59" s="23"/>
      <c r="B59" s="24"/>
      <c r="C59" s="24"/>
      <c r="D59" s="24"/>
      <c r="E59" s="25"/>
      <c r="F59" s="25"/>
      <c r="G59" s="26"/>
      <c r="H59" s="26"/>
      <c r="I59" s="63"/>
    </row>
    <row r="60" spans="1:9" ht="15.75" customHeight="1" x14ac:dyDescent="0.25">
      <c r="A60" s="16" t="s">
        <v>123</v>
      </c>
      <c r="B60" s="9"/>
      <c r="C60" s="9"/>
      <c r="D60" s="9"/>
      <c r="E60" s="17"/>
      <c r="F60" s="17"/>
      <c r="G60" s="9"/>
      <c r="H60" s="15"/>
      <c r="I60" s="53"/>
    </row>
    <row r="61" spans="1:9" ht="15.75" customHeight="1" x14ac:dyDescent="0.25">
      <c r="A61" s="9"/>
      <c r="B61" s="9"/>
      <c r="C61" s="9"/>
      <c r="D61" s="9"/>
      <c r="E61" s="9"/>
      <c r="F61" s="9"/>
      <c r="G61" s="9"/>
      <c r="H61" s="15"/>
      <c r="I61" s="53"/>
    </row>
    <row r="62" spans="1:9" ht="15.75" customHeight="1" x14ac:dyDescent="0.25">
      <c r="A62" s="9"/>
      <c r="B62" s="9"/>
      <c r="C62" s="9"/>
      <c r="D62" s="9"/>
      <c r="E62" s="9"/>
      <c r="F62" s="9"/>
      <c r="G62" s="9"/>
      <c r="H62" s="15"/>
      <c r="I62" s="53"/>
    </row>
    <row r="63" spans="1:9" ht="15.75" customHeight="1" x14ac:dyDescent="0.25">
      <c r="A63" s="9"/>
      <c r="B63" s="9"/>
      <c r="C63" s="9"/>
      <c r="D63" s="9"/>
      <c r="E63" s="9"/>
      <c r="F63" s="9"/>
      <c r="G63" s="9"/>
      <c r="H63" s="15"/>
      <c r="I63" s="53"/>
    </row>
    <row r="64" spans="1:9" ht="15.75" customHeight="1" x14ac:dyDescent="0.25">
      <c r="A64" s="15"/>
      <c r="B64" s="15"/>
      <c r="C64" s="15"/>
      <c r="D64" s="15"/>
      <c r="E64" s="15"/>
      <c r="G64" s="15"/>
      <c r="H64" s="15"/>
      <c r="I64" s="53"/>
    </row>
    <row r="65" spans="1:9" ht="15.75" customHeight="1" x14ac:dyDescent="0.25">
      <c r="A65" s="15"/>
      <c r="B65" s="15"/>
      <c r="C65" s="15"/>
      <c r="D65" s="15"/>
      <c r="E65" s="15"/>
      <c r="G65" s="15"/>
      <c r="H65" s="15"/>
      <c r="I65" s="53"/>
    </row>
    <row r="66" spans="1:9" ht="15.75" customHeight="1" x14ac:dyDescent="0.25">
      <c r="A66" s="15"/>
      <c r="B66" s="15"/>
      <c r="C66" s="15"/>
      <c r="D66" s="15"/>
      <c r="E66" s="15"/>
      <c r="G66" s="15"/>
      <c r="H66" s="15"/>
      <c r="I66" s="53"/>
    </row>
    <row r="67" spans="1:9" ht="15.75" customHeight="1" x14ac:dyDescent="0.25">
      <c r="A67" s="15"/>
      <c r="B67" s="15"/>
      <c r="C67" s="15"/>
      <c r="D67" s="15"/>
      <c r="E67" s="15"/>
      <c r="G67" s="15"/>
      <c r="H67" s="15"/>
      <c r="I67" s="53"/>
    </row>
    <row r="68" spans="1:9" ht="15.75" customHeight="1" x14ac:dyDescent="0.25"/>
    <row r="69" spans="1:9" ht="15.75" customHeight="1" x14ac:dyDescent="0.25"/>
    <row r="70" spans="1:9" ht="15.75" customHeight="1" x14ac:dyDescent="0.25"/>
    <row r="71" spans="1:9" ht="15.75" customHeight="1" x14ac:dyDescent="0.25"/>
    <row r="72" spans="1:9" ht="15.75" customHeight="1" x14ac:dyDescent="0.25"/>
    <row r="73" spans="1:9" ht="15.75" customHeight="1" x14ac:dyDescent="0.25"/>
    <row r="74" spans="1:9" ht="15.75" customHeight="1" x14ac:dyDescent="0.25"/>
    <row r="75" spans="1:9" ht="15.75" customHeight="1" x14ac:dyDescent="0.25"/>
    <row r="76" spans="1:9" ht="15.75" customHeight="1" x14ac:dyDescent="0.25"/>
    <row r="77" spans="1:9" ht="15.75" customHeight="1" x14ac:dyDescent="0.25"/>
    <row r="78" spans="1:9" ht="15.75" customHeight="1" x14ac:dyDescent="0.25"/>
    <row r="79" spans="1:9" ht="15.75" customHeight="1" x14ac:dyDescent="0.25"/>
    <row r="80" spans="1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</sheetData>
  <mergeCells count="18">
    <mergeCell ref="A49:I49"/>
    <mergeCell ref="A52:I52"/>
    <mergeCell ref="H53:H54"/>
    <mergeCell ref="A55:I55"/>
    <mergeCell ref="A57:I57"/>
    <mergeCell ref="A1:I1"/>
    <mergeCell ref="A44:I44"/>
    <mergeCell ref="A3:I3"/>
    <mergeCell ref="A9:I9"/>
    <mergeCell ref="A13:I13"/>
    <mergeCell ref="A17:I17"/>
    <mergeCell ref="A21:I21"/>
    <mergeCell ref="A24:I24"/>
    <mergeCell ref="A26:I26"/>
    <mergeCell ref="A34:I34"/>
    <mergeCell ref="A36:I36"/>
    <mergeCell ref="A39:I39"/>
    <mergeCell ref="H40:H43"/>
  </mergeCells>
  <hyperlinks>
    <hyperlink ref="A60" r:id="rId1"/>
    <hyperlink ref="H7" r:id="rId2"/>
    <hyperlink ref="H10" r:id="rId3"/>
    <hyperlink ref="H56" r:id="rId4"/>
    <hyperlink ref="H58" r:id="rId5"/>
    <hyperlink ref="H47" r:id="rId6"/>
    <hyperlink ref="H46" r:id="rId7"/>
    <hyperlink ref="H45" r:id="rId8"/>
    <hyperlink ref="H48" r:id="rId9"/>
    <hyperlink ref="H51" r:id="rId10"/>
    <hyperlink ref="H50" r:id="rId11"/>
    <hyperlink ref="H53:H54" r:id="rId12" display="фото"/>
    <hyperlink ref="H40:H43" r:id="rId13" display="фото"/>
  </hyperlinks>
  <pageMargins left="0.7" right="0.7" top="0.75" bottom="0.75" header="0" footer="0"/>
  <pageSetup paperSize="9" orientation="portrait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1"/>
  <sheetViews>
    <sheetView workbookViewId="0">
      <selection activeCell="A6" sqref="A6"/>
    </sheetView>
  </sheetViews>
  <sheetFormatPr defaultRowHeight="15" x14ac:dyDescent="0.25"/>
  <cols>
    <col min="1" max="1" width="49.5703125" style="93" customWidth="1"/>
    <col min="2" max="2" width="13" style="93" customWidth="1"/>
    <col min="3" max="3" width="9.140625" style="93"/>
    <col min="4" max="6" width="16.7109375" style="93" customWidth="1"/>
    <col min="7" max="16384" width="9.140625" style="93"/>
  </cols>
  <sheetData>
    <row r="1" spans="1:6" ht="73.5" customHeight="1" x14ac:dyDescent="0.25">
      <c r="A1" s="155" t="s">
        <v>295</v>
      </c>
      <c r="B1" s="156"/>
      <c r="C1" s="156"/>
      <c r="D1" s="156"/>
      <c r="E1" s="156"/>
      <c r="F1" s="156"/>
    </row>
    <row r="2" spans="1:6" ht="30" x14ac:dyDescent="0.25">
      <c r="A2" s="94" t="s">
        <v>219</v>
      </c>
      <c r="B2" s="95" t="s">
        <v>220</v>
      </c>
      <c r="C2" s="95" t="s">
        <v>221</v>
      </c>
      <c r="D2" s="95" t="s">
        <v>222</v>
      </c>
      <c r="E2" s="96" t="s">
        <v>187</v>
      </c>
      <c r="F2" s="95" t="s">
        <v>223</v>
      </c>
    </row>
    <row r="3" spans="1:6" x14ac:dyDescent="0.25">
      <c r="A3" s="97" t="s">
        <v>224</v>
      </c>
      <c r="B3" s="97">
        <v>0.2</v>
      </c>
      <c r="C3" s="97">
        <v>8</v>
      </c>
      <c r="D3" s="98">
        <v>1940.4</v>
      </c>
      <c r="E3" s="99">
        <v>20</v>
      </c>
      <c r="F3" s="98">
        <f>D3*20%+D3</f>
        <v>2328.48</v>
      </c>
    </row>
    <row r="4" spans="1:6" x14ac:dyDescent="0.25">
      <c r="A4" s="97" t="s">
        <v>225</v>
      </c>
      <c r="B4" s="97">
        <v>0.2</v>
      </c>
      <c r="C4" s="97">
        <v>8</v>
      </c>
      <c r="D4" s="98">
        <v>1940.4</v>
      </c>
      <c r="E4" s="99">
        <v>20</v>
      </c>
      <c r="F4" s="98">
        <f t="shared" ref="F4:F11" si="0">D4*20%+D4</f>
        <v>2328.48</v>
      </c>
    </row>
    <row r="5" spans="1:6" x14ac:dyDescent="0.25">
      <c r="A5" s="97" t="s">
        <v>226</v>
      </c>
      <c r="B5" s="97">
        <v>0.2</v>
      </c>
      <c r="C5" s="97">
        <v>8</v>
      </c>
      <c r="D5" s="98">
        <v>1940.4</v>
      </c>
      <c r="E5" s="99">
        <v>20</v>
      </c>
      <c r="F5" s="98">
        <f t="shared" si="0"/>
        <v>2328.48</v>
      </c>
    </row>
    <row r="6" spans="1:6" x14ac:dyDescent="0.25">
      <c r="A6" s="97" t="s">
        <v>227</v>
      </c>
      <c r="B6" s="97">
        <v>0.2</v>
      </c>
      <c r="C6" s="97">
        <v>8</v>
      </c>
      <c r="D6" s="98">
        <v>1940.4</v>
      </c>
      <c r="E6" s="99">
        <v>20</v>
      </c>
      <c r="F6" s="98">
        <f t="shared" si="0"/>
        <v>2328.48</v>
      </c>
    </row>
    <row r="7" spans="1:6" x14ac:dyDescent="0.25">
      <c r="A7" s="97" t="s">
        <v>228</v>
      </c>
      <c r="B7" s="97">
        <v>0.2</v>
      </c>
      <c r="C7" s="97">
        <v>8</v>
      </c>
      <c r="D7" s="98">
        <v>1940.4</v>
      </c>
      <c r="E7" s="99">
        <v>20</v>
      </c>
      <c r="F7" s="98">
        <f t="shared" si="0"/>
        <v>2328.48</v>
      </c>
    </row>
    <row r="8" spans="1:6" x14ac:dyDescent="0.25">
      <c r="A8" s="97" t="s">
        <v>229</v>
      </c>
      <c r="B8" s="97">
        <v>0.2</v>
      </c>
      <c r="C8" s="97">
        <v>8</v>
      </c>
      <c r="D8" s="98">
        <v>1940.4</v>
      </c>
      <c r="E8" s="99">
        <v>20</v>
      </c>
      <c r="F8" s="98">
        <f t="shared" si="0"/>
        <v>2328.48</v>
      </c>
    </row>
    <row r="9" spans="1:6" x14ac:dyDescent="0.25">
      <c r="A9" s="97" t="s">
        <v>230</v>
      </c>
      <c r="B9" s="97">
        <v>1</v>
      </c>
      <c r="C9" s="97">
        <v>10</v>
      </c>
      <c r="D9" s="98">
        <v>9124.5210000000006</v>
      </c>
      <c r="E9" s="99">
        <v>20</v>
      </c>
      <c r="F9" s="98">
        <f t="shared" si="0"/>
        <v>10949.425200000001</v>
      </c>
    </row>
    <row r="10" spans="1:6" x14ac:dyDescent="0.25">
      <c r="A10" s="97" t="s">
        <v>231</v>
      </c>
      <c r="B10" s="97">
        <v>1</v>
      </c>
      <c r="C10" s="97">
        <v>10</v>
      </c>
      <c r="D10" s="98">
        <v>9124.5210000000006</v>
      </c>
      <c r="E10" s="99">
        <v>20</v>
      </c>
      <c r="F10" s="98">
        <f t="shared" si="0"/>
        <v>10949.425200000001</v>
      </c>
    </row>
    <row r="11" spans="1:6" x14ac:dyDescent="0.25">
      <c r="A11" s="97" t="s">
        <v>232</v>
      </c>
      <c r="B11" s="97">
        <v>1</v>
      </c>
      <c r="C11" s="97">
        <v>10</v>
      </c>
      <c r="D11" s="98">
        <v>9124.5210000000006</v>
      </c>
      <c r="E11" s="99">
        <v>20</v>
      </c>
      <c r="F11" s="98">
        <f t="shared" si="0"/>
        <v>10949.425200000001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G22"/>
  <sheetViews>
    <sheetView workbookViewId="0">
      <selection sqref="A1:G1"/>
    </sheetView>
  </sheetViews>
  <sheetFormatPr defaultRowHeight="12.75" x14ac:dyDescent="0.2"/>
  <cols>
    <col min="1" max="1" width="44.140625" style="100" customWidth="1"/>
    <col min="2" max="2" width="9.140625" style="100"/>
    <col min="3" max="3" width="20.28515625" style="100" customWidth="1"/>
    <col min="4" max="4" width="11" style="100" customWidth="1"/>
    <col min="5" max="5" width="23.5703125" style="100" customWidth="1"/>
    <col min="6" max="6" width="12.7109375" style="111" customWidth="1"/>
    <col min="7" max="7" width="17.28515625" style="100" customWidth="1"/>
    <col min="8" max="16384" width="9.140625" style="100"/>
  </cols>
  <sheetData>
    <row r="1" spans="1:7" ht="57.75" customHeight="1" x14ac:dyDescent="0.2">
      <c r="A1" s="160" t="s">
        <v>296</v>
      </c>
      <c r="B1" s="158"/>
      <c r="C1" s="158"/>
      <c r="D1" s="158"/>
      <c r="E1" s="158"/>
      <c r="F1" s="158"/>
      <c r="G1" s="158"/>
    </row>
    <row r="2" spans="1:7" ht="47.25" x14ac:dyDescent="0.2">
      <c r="A2" s="101" t="s">
        <v>0</v>
      </c>
      <c r="B2" s="101" t="s">
        <v>97</v>
      </c>
      <c r="C2" s="101" t="s">
        <v>98</v>
      </c>
      <c r="D2" s="102" t="s">
        <v>99</v>
      </c>
      <c r="E2" s="101" t="s">
        <v>140</v>
      </c>
      <c r="F2" s="103" t="s">
        <v>187</v>
      </c>
      <c r="G2" s="101" t="s">
        <v>141</v>
      </c>
    </row>
    <row r="3" spans="1:7" ht="15" x14ac:dyDescent="0.25">
      <c r="A3" s="161" t="s">
        <v>233</v>
      </c>
      <c r="B3" s="162"/>
      <c r="C3" s="162"/>
      <c r="D3" s="162"/>
      <c r="E3" s="163"/>
      <c r="F3" s="163"/>
      <c r="G3" s="164"/>
    </row>
    <row r="4" spans="1:7" ht="15" x14ac:dyDescent="0.25">
      <c r="A4" s="104" t="s">
        <v>234</v>
      </c>
      <c r="B4" s="104" t="s">
        <v>126</v>
      </c>
      <c r="C4" s="104" t="s">
        <v>102</v>
      </c>
      <c r="D4" s="105">
        <v>24</v>
      </c>
      <c r="E4" s="106">
        <v>716.4</v>
      </c>
      <c r="F4" s="107">
        <v>20</v>
      </c>
      <c r="G4" s="108">
        <f>E4*20%+E4</f>
        <v>859.68</v>
      </c>
    </row>
    <row r="5" spans="1:7" ht="15" x14ac:dyDescent="0.25">
      <c r="A5" s="104" t="s">
        <v>234</v>
      </c>
      <c r="B5" s="104" t="s">
        <v>108</v>
      </c>
      <c r="C5" s="104" t="s">
        <v>102</v>
      </c>
      <c r="D5" s="105">
        <v>24</v>
      </c>
      <c r="E5" s="106">
        <v>1200.99</v>
      </c>
      <c r="F5" s="107">
        <v>20</v>
      </c>
      <c r="G5" s="108">
        <f t="shared" ref="G5:G6" si="0">E5*20%+E5</f>
        <v>1441.1880000000001</v>
      </c>
    </row>
    <row r="6" spans="1:7" ht="15" x14ac:dyDescent="0.25">
      <c r="A6" s="104" t="s">
        <v>235</v>
      </c>
      <c r="B6" s="104" t="s">
        <v>108</v>
      </c>
      <c r="C6" s="104" t="s">
        <v>102</v>
      </c>
      <c r="D6" s="105">
        <v>24</v>
      </c>
      <c r="E6" s="109">
        <v>1295.7272727272725</v>
      </c>
      <c r="F6" s="107">
        <v>20</v>
      </c>
      <c r="G6" s="110">
        <f t="shared" si="0"/>
        <v>1554.8727272727269</v>
      </c>
    </row>
    <row r="7" spans="1:7" ht="15" x14ac:dyDescent="0.25">
      <c r="A7" s="161" t="s">
        <v>236</v>
      </c>
      <c r="B7" s="162"/>
      <c r="C7" s="162"/>
      <c r="D7" s="162"/>
      <c r="E7" s="158"/>
      <c r="F7" s="165"/>
      <c r="G7" s="164"/>
    </row>
    <row r="8" spans="1:7" ht="15" x14ac:dyDescent="0.25">
      <c r="A8" s="104" t="s">
        <v>237</v>
      </c>
      <c r="B8" s="104" t="s">
        <v>126</v>
      </c>
      <c r="C8" s="104" t="s">
        <v>102</v>
      </c>
      <c r="D8" s="105">
        <v>24</v>
      </c>
      <c r="E8" s="109">
        <v>1221.5999999999999</v>
      </c>
      <c r="F8" s="107">
        <v>20</v>
      </c>
      <c r="G8" s="110">
        <f t="shared" ref="G8:G10" si="1">E8*20%+E8</f>
        <v>1465.9199999999998</v>
      </c>
    </row>
    <row r="9" spans="1:7" ht="15" x14ac:dyDescent="0.25">
      <c r="A9" s="104" t="s">
        <v>238</v>
      </c>
      <c r="B9" s="104" t="s">
        <v>239</v>
      </c>
      <c r="C9" s="104" t="s">
        <v>102</v>
      </c>
      <c r="D9" s="105">
        <v>24</v>
      </c>
      <c r="E9" s="109">
        <v>1635.32</v>
      </c>
      <c r="F9" s="107">
        <v>20</v>
      </c>
      <c r="G9" s="110">
        <f t="shared" si="1"/>
        <v>1962.384</v>
      </c>
    </row>
    <row r="10" spans="1:7" ht="15" x14ac:dyDescent="0.25">
      <c r="A10" s="104" t="s">
        <v>238</v>
      </c>
      <c r="B10" s="104" t="s">
        <v>240</v>
      </c>
      <c r="C10" s="104" t="s">
        <v>102</v>
      </c>
      <c r="D10" s="105">
        <v>12</v>
      </c>
      <c r="E10" s="106">
        <v>1047.06</v>
      </c>
      <c r="F10" s="107">
        <v>20</v>
      </c>
      <c r="G10" s="108">
        <f t="shared" si="1"/>
        <v>1256.472</v>
      </c>
    </row>
    <row r="11" spans="1:7" ht="15" x14ac:dyDescent="0.25">
      <c r="A11" s="161" t="s">
        <v>241</v>
      </c>
      <c r="B11" s="162"/>
      <c r="C11" s="162"/>
      <c r="D11" s="162"/>
      <c r="E11" s="162"/>
      <c r="F11" s="165"/>
      <c r="G11" s="164"/>
    </row>
    <row r="12" spans="1:7" ht="15" x14ac:dyDescent="0.25">
      <c r="A12" s="104" t="s">
        <v>242</v>
      </c>
      <c r="B12" s="104" t="s">
        <v>126</v>
      </c>
      <c r="C12" s="104" t="s">
        <v>102</v>
      </c>
      <c r="D12" s="105">
        <v>24</v>
      </c>
      <c r="E12" s="109">
        <v>1221.5999999999999</v>
      </c>
      <c r="F12" s="107">
        <v>20</v>
      </c>
      <c r="G12" s="110">
        <f t="shared" ref="G12:G16" si="2">E12*20%+E12</f>
        <v>1465.9199999999998</v>
      </c>
    </row>
    <row r="13" spans="1:7" ht="15" x14ac:dyDescent="0.25">
      <c r="A13" s="104" t="s">
        <v>243</v>
      </c>
      <c r="B13" s="104" t="s">
        <v>126</v>
      </c>
      <c r="C13" s="104" t="s">
        <v>102</v>
      </c>
      <c r="D13" s="105">
        <v>24</v>
      </c>
      <c r="E13" s="109">
        <v>1221.5999999999999</v>
      </c>
      <c r="F13" s="107">
        <v>20</v>
      </c>
      <c r="G13" s="110">
        <f t="shared" si="2"/>
        <v>1465.9199999999998</v>
      </c>
    </row>
    <row r="14" spans="1:7" ht="15" x14ac:dyDescent="0.25">
      <c r="A14" s="104" t="s">
        <v>244</v>
      </c>
      <c r="B14" s="104" t="s">
        <v>126</v>
      </c>
      <c r="C14" s="104" t="s">
        <v>102</v>
      </c>
      <c r="D14" s="105">
        <v>24</v>
      </c>
      <c r="E14" s="109">
        <v>1221.5999999999999</v>
      </c>
      <c r="F14" s="107">
        <v>20</v>
      </c>
      <c r="G14" s="110">
        <f t="shared" si="2"/>
        <v>1465.9199999999998</v>
      </c>
    </row>
    <row r="15" spans="1:7" ht="15" x14ac:dyDescent="0.25">
      <c r="A15" s="104" t="s">
        <v>245</v>
      </c>
      <c r="B15" s="104" t="s">
        <v>126</v>
      </c>
      <c r="C15" s="104" t="s">
        <v>102</v>
      </c>
      <c r="D15" s="105">
        <v>24</v>
      </c>
      <c r="E15" s="109">
        <v>1221.5999999999999</v>
      </c>
      <c r="F15" s="107">
        <v>20</v>
      </c>
      <c r="G15" s="110">
        <f t="shared" si="2"/>
        <v>1465.9199999999998</v>
      </c>
    </row>
    <row r="16" spans="1:7" ht="15" x14ac:dyDescent="0.25">
      <c r="A16" s="104" t="s">
        <v>246</v>
      </c>
      <c r="B16" s="104" t="s">
        <v>126</v>
      </c>
      <c r="C16" s="104" t="s">
        <v>102</v>
      </c>
      <c r="D16" s="105">
        <v>24</v>
      </c>
      <c r="E16" s="109">
        <v>1221.5999999999999</v>
      </c>
      <c r="F16" s="107">
        <v>20</v>
      </c>
      <c r="G16" s="110">
        <f t="shared" si="2"/>
        <v>1465.9199999999998</v>
      </c>
    </row>
    <row r="17" spans="1:7" ht="15" x14ac:dyDescent="0.25">
      <c r="A17" s="161" t="s">
        <v>247</v>
      </c>
      <c r="B17" s="162"/>
      <c r="C17" s="162"/>
      <c r="D17" s="162"/>
      <c r="E17" s="162"/>
      <c r="F17" s="165"/>
      <c r="G17" s="164"/>
    </row>
    <row r="18" spans="1:7" ht="15" x14ac:dyDescent="0.25">
      <c r="A18" s="104" t="s">
        <v>248</v>
      </c>
      <c r="B18" s="104" t="s">
        <v>249</v>
      </c>
      <c r="C18" s="104" t="s">
        <v>250</v>
      </c>
      <c r="D18" s="105">
        <v>24</v>
      </c>
      <c r="E18" s="109">
        <v>1891.58</v>
      </c>
      <c r="F18" s="107">
        <v>20</v>
      </c>
      <c r="G18" s="110">
        <f t="shared" ref="G18:G21" si="3">E18*20%+E18</f>
        <v>2269.8959999999997</v>
      </c>
    </row>
    <row r="19" spans="1:7" ht="15" x14ac:dyDescent="0.25">
      <c r="A19" s="104" t="s">
        <v>243</v>
      </c>
      <c r="B19" s="104" t="s">
        <v>239</v>
      </c>
      <c r="C19" s="104" t="s">
        <v>102</v>
      </c>
      <c r="D19" s="105">
        <v>24</v>
      </c>
      <c r="E19" s="109">
        <v>1644</v>
      </c>
      <c r="F19" s="107">
        <v>20</v>
      </c>
      <c r="G19" s="110">
        <f t="shared" si="3"/>
        <v>1972.8</v>
      </c>
    </row>
    <row r="20" spans="1:7" ht="15" x14ac:dyDescent="0.25">
      <c r="A20" s="104" t="s">
        <v>245</v>
      </c>
      <c r="B20" s="104" t="s">
        <v>239</v>
      </c>
      <c r="C20" s="104" t="s">
        <v>102</v>
      </c>
      <c r="D20" s="105">
        <v>24</v>
      </c>
      <c r="E20" s="109">
        <v>1644</v>
      </c>
      <c r="F20" s="107">
        <v>20</v>
      </c>
      <c r="G20" s="110">
        <f t="shared" si="3"/>
        <v>1972.8</v>
      </c>
    </row>
    <row r="21" spans="1:7" ht="15" x14ac:dyDescent="0.25">
      <c r="A21" s="104" t="s">
        <v>246</v>
      </c>
      <c r="B21" s="104" t="s">
        <v>239</v>
      </c>
      <c r="C21" s="104" t="s">
        <v>102</v>
      </c>
      <c r="D21" s="105">
        <v>24</v>
      </c>
      <c r="E21" s="109">
        <v>1644</v>
      </c>
      <c r="F21" s="107">
        <v>20</v>
      </c>
      <c r="G21" s="110">
        <f t="shared" si="3"/>
        <v>1972.8</v>
      </c>
    </row>
    <row r="22" spans="1:7" ht="15" x14ac:dyDescent="0.25">
      <c r="A22" s="157"/>
      <c r="B22" s="158"/>
      <c r="C22" s="158"/>
      <c r="D22" s="158"/>
      <c r="E22" s="158"/>
      <c r="F22" s="158"/>
      <c r="G22" s="159"/>
    </row>
  </sheetData>
  <mergeCells count="6">
    <mergeCell ref="A22:G22"/>
    <mergeCell ref="A1:G1"/>
    <mergeCell ref="A3:G3"/>
    <mergeCell ref="A7:G7"/>
    <mergeCell ref="A11:G11"/>
    <mergeCell ref="A17:G1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878"/>
  <sheetViews>
    <sheetView workbookViewId="0">
      <pane ySplit="2" topLeftCell="A3" activePane="bottomLeft" state="frozen"/>
      <selection pane="bottomLeft" activeCell="A11" sqref="A11"/>
    </sheetView>
  </sheetViews>
  <sheetFormatPr defaultColWidth="14.42578125" defaultRowHeight="15" customHeight="1" x14ac:dyDescent="0.25"/>
  <cols>
    <col min="1" max="1" width="67.85546875" style="91" customWidth="1"/>
    <col min="2" max="2" width="16.140625" style="91" customWidth="1"/>
    <col min="3" max="3" width="17.5703125" style="88" customWidth="1"/>
    <col min="4" max="4" width="16.42578125" style="91" customWidth="1"/>
    <col min="5" max="5" width="8.42578125" style="91" customWidth="1"/>
    <col min="6" max="6" width="16.42578125" style="91" customWidth="1"/>
    <col min="7" max="9" width="8.7109375" style="91" customWidth="1"/>
    <col min="10" max="10" width="7.85546875" style="91" customWidth="1"/>
    <col min="11" max="21" width="8.7109375" style="91" customWidth="1"/>
    <col min="22" max="16384" width="14.42578125" style="91"/>
  </cols>
  <sheetData>
    <row r="1" spans="1:9" ht="62.25" customHeight="1" x14ac:dyDescent="0.25">
      <c r="A1" s="135" t="s">
        <v>292</v>
      </c>
      <c r="B1" s="136"/>
      <c r="C1" s="136"/>
      <c r="D1" s="136"/>
      <c r="E1" s="136"/>
      <c r="F1" s="136"/>
    </row>
    <row r="2" spans="1:9" ht="30" x14ac:dyDescent="0.25">
      <c r="A2" s="3" t="s">
        <v>0</v>
      </c>
      <c r="B2" s="3" t="s">
        <v>1</v>
      </c>
      <c r="C2" s="2" t="s">
        <v>2</v>
      </c>
      <c r="D2" s="2" t="s">
        <v>140</v>
      </c>
      <c r="E2" s="2" t="s">
        <v>187</v>
      </c>
      <c r="F2" s="2" t="s">
        <v>141</v>
      </c>
    </row>
    <row r="3" spans="1:9" x14ac:dyDescent="0.25">
      <c r="A3" s="138" t="s">
        <v>266</v>
      </c>
      <c r="B3" s="139"/>
      <c r="C3" s="139"/>
      <c r="D3" s="139"/>
      <c r="E3" s="139"/>
      <c r="F3" s="139"/>
      <c r="I3" s="91">
        <v>1.1000000000000001</v>
      </c>
    </row>
    <row r="4" spans="1:9" x14ac:dyDescent="0.25">
      <c r="A4" s="92" t="s">
        <v>251</v>
      </c>
      <c r="B4" s="92" t="s">
        <v>262</v>
      </c>
      <c r="C4" s="89">
        <v>16</v>
      </c>
      <c r="D4" s="36">
        <v>282.37614545454545</v>
      </c>
      <c r="E4" s="79">
        <v>20</v>
      </c>
      <c r="F4" s="35">
        <f>D4*20%+D4</f>
        <v>338.85137454545452</v>
      </c>
    </row>
    <row r="5" spans="1:9" x14ac:dyDescent="0.25">
      <c r="A5" s="92" t="s">
        <v>252</v>
      </c>
      <c r="B5" s="92" t="s">
        <v>262</v>
      </c>
      <c r="C5" s="89">
        <v>16</v>
      </c>
      <c r="D5" s="36">
        <v>276.8151272727273</v>
      </c>
      <c r="E5" s="79">
        <v>20</v>
      </c>
      <c r="F5" s="35">
        <f t="shared" ref="F5:F19" si="0">D5*20%+D5</f>
        <v>332.17815272727273</v>
      </c>
    </row>
    <row r="6" spans="1:9" x14ac:dyDescent="0.25">
      <c r="A6" s="92" t="s">
        <v>253</v>
      </c>
      <c r="B6" s="92" t="s">
        <v>262</v>
      </c>
      <c r="C6" s="89">
        <v>16</v>
      </c>
      <c r="D6" s="36">
        <v>276.8151272727273</v>
      </c>
      <c r="E6" s="79">
        <v>20</v>
      </c>
      <c r="F6" s="35">
        <f t="shared" si="0"/>
        <v>332.17815272727273</v>
      </c>
    </row>
    <row r="7" spans="1:9" x14ac:dyDescent="0.25">
      <c r="A7" s="92" t="s">
        <v>254</v>
      </c>
      <c r="B7" s="92" t="s">
        <v>262</v>
      </c>
      <c r="C7" s="89">
        <v>16</v>
      </c>
      <c r="D7" s="36">
        <v>304.77469090909091</v>
      </c>
      <c r="E7" s="79">
        <v>20</v>
      </c>
      <c r="F7" s="35">
        <f t="shared" si="0"/>
        <v>365.7296290909091</v>
      </c>
    </row>
    <row r="8" spans="1:9" x14ac:dyDescent="0.25">
      <c r="A8" s="92" t="s">
        <v>255</v>
      </c>
      <c r="B8" s="92" t="s">
        <v>262</v>
      </c>
      <c r="C8" s="89">
        <v>16</v>
      </c>
      <c r="D8" s="36">
        <v>276.8151272727273</v>
      </c>
      <c r="E8" s="79">
        <v>20</v>
      </c>
      <c r="F8" s="35">
        <f t="shared" si="0"/>
        <v>332.17815272727273</v>
      </c>
    </row>
    <row r="9" spans="1:9" x14ac:dyDescent="0.25">
      <c r="A9" s="92" t="s">
        <v>256</v>
      </c>
      <c r="B9" s="92" t="s">
        <v>263</v>
      </c>
      <c r="C9" s="89">
        <v>8</v>
      </c>
      <c r="D9" s="36">
        <v>301.22181818181815</v>
      </c>
      <c r="E9" s="79">
        <v>20</v>
      </c>
      <c r="F9" s="35">
        <f t="shared" si="0"/>
        <v>361.46618181818178</v>
      </c>
    </row>
    <row r="10" spans="1:9" x14ac:dyDescent="0.25">
      <c r="A10" s="92" t="s">
        <v>257</v>
      </c>
      <c r="B10" s="92" t="s">
        <v>263</v>
      </c>
      <c r="C10" s="89">
        <v>8</v>
      </c>
      <c r="D10" s="36">
        <v>301.22181818181815</v>
      </c>
      <c r="E10" s="79">
        <v>20</v>
      </c>
      <c r="F10" s="35">
        <f t="shared" si="0"/>
        <v>361.46618181818178</v>
      </c>
    </row>
    <row r="11" spans="1:9" x14ac:dyDescent="0.25">
      <c r="A11" s="92" t="s">
        <v>258</v>
      </c>
      <c r="B11" s="92" t="s">
        <v>264</v>
      </c>
      <c r="C11" s="89">
        <v>12</v>
      </c>
      <c r="D11" s="36">
        <v>498.17454545454547</v>
      </c>
      <c r="E11" s="79">
        <v>20</v>
      </c>
      <c r="F11" s="35">
        <f t="shared" si="0"/>
        <v>597.80945454545463</v>
      </c>
    </row>
    <row r="12" spans="1:9" x14ac:dyDescent="0.25">
      <c r="A12" s="92" t="s">
        <v>259</v>
      </c>
      <c r="B12" s="92" t="s">
        <v>264</v>
      </c>
      <c r="C12" s="89">
        <v>12</v>
      </c>
      <c r="D12" s="36">
        <v>498.17454545454547</v>
      </c>
      <c r="E12" s="79">
        <v>20</v>
      </c>
      <c r="F12" s="35">
        <f t="shared" si="0"/>
        <v>597.80945454545463</v>
      </c>
    </row>
    <row r="13" spans="1:9" x14ac:dyDescent="0.25">
      <c r="A13" s="92" t="s">
        <v>251</v>
      </c>
      <c r="B13" s="92" t="s">
        <v>265</v>
      </c>
      <c r="C13" s="89">
        <v>6</v>
      </c>
      <c r="D13" s="36">
        <v>219.0230181818182</v>
      </c>
      <c r="E13" s="79">
        <v>20</v>
      </c>
      <c r="F13" s="35">
        <f t="shared" si="0"/>
        <v>262.82762181818185</v>
      </c>
    </row>
    <row r="14" spans="1:9" x14ac:dyDescent="0.25">
      <c r="A14" s="92" t="s">
        <v>260</v>
      </c>
      <c r="B14" s="92" t="s">
        <v>265</v>
      </c>
      <c r="C14" s="89">
        <v>6</v>
      </c>
      <c r="D14" s="36">
        <v>219.0230181818182</v>
      </c>
      <c r="E14" s="79">
        <v>20</v>
      </c>
      <c r="F14" s="35">
        <f t="shared" si="0"/>
        <v>262.82762181818185</v>
      </c>
    </row>
    <row r="15" spans="1:9" x14ac:dyDescent="0.25">
      <c r="A15" s="92" t="s">
        <v>261</v>
      </c>
      <c r="B15" s="92" t="s">
        <v>265</v>
      </c>
      <c r="C15" s="89">
        <v>6</v>
      </c>
      <c r="D15" s="36">
        <v>223.65720000000002</v>
      </c>
      <c r="E15" s="79">
        <v>20</v>
      </c>
      <c r="F15" s="35">
        <f t="shared" si="0"/>
        <v>268.38864000000001</v>
      </c>
    </row>
    <row r="16" spans="1:9" x14ac:dyDescent="0.25">
      <c r="A16" s="92" t="s">
        <v>255</v>
      </c>
      <c r="B16" s="92" t="s">
        <v>265</v>
      </c>
      <c r="C16" s="89">
        <v>6</v>
      </c>
      <c r="D16" s="36">
        <v>219.0230181818182</v>
      </c>
      <c r="E16" s="79">
        <v>20</v>
      </c>
      <c r="F16" s="35">
        <f t="shared" si="0"/>
        <v>262.82762181818185</v>
      </c>
    </row>
    <row r="17" spans="1:6" x14ac:dyDescent="0.25">
      <c r="A17" s="92" t="s">
        <v>253</v>
      </c>
      <c r="B17" s="92" t="s">
        <v>265</v>
      </c>
      <c r="C17" s="89">
        <v>6</v>
      </c>
      <c r="D17" s="36">
        <v>219.0230181818182</v>
      </c>
      <c r="E17" s="79">
        <v>20</v>
      </c>
      <c r="F17" s="35">
        <f t="shared" si="0"/>
        <v>262.82762181818185</v>
      </c>
    </row>
    <row r="18" spans="1:6" x14ac:dyDescent="0.25">
      <c r="A18" s="92" t="s">
        <v>252</v>
      </c>
      <c r="B18" s="92" t="s">
        <v>265</v>
      </c>
      <c r="C18" s="89">
        <v>6</v>
      </c>
      <c r="D18" s="36">
        <v>219.0230181818182</v>
      </c>
      <c r="E18" s="79">
        <v>20</v>
      </c>
      <c r="F18" s="35">
        <f t="shared" si="0"/>
        <v>262.82762181818185</v>
      </c>
    </row>
    <row r="19" spans="1:6" x14ac:dyDescent="0.25">
      <c r="A19" s="92" t="s">
        <v>254</v>
      </c>
      <c r="B19" s="92" t="s">
        <v>265</v>
      </c>
      <c r="C19" s="89">
        <v>6</v>
      </c>
      <c r="D19" s="36">
        <v>286.39243636363636</v>
      </c>
      <c r="E19" s="79">
        <v>20</v>
      </c>
      <c r="F19" s="35">
        <f t="shared" si="0"/>
        <v>343.67092363636363</v>
      </c>
    </row>
    <row r="20" spans="1:6" ht="15.75" customHeight="1" x14ac:dyDescent="0.25">
      <c r="A20" s="128" t="s">
        <v>274</v>
      </c>
      <c r="B20" s="129"/>
      <c r="C20" s="129"/>
      <c r="D20" s="129"/>
      <c r="E20" s="129"/>
      <c r="F20" s="129"/>
    </row>
    <row r="21" spans="1:6" ht="15.75" customHeight="1" x14ac:dyDescent="0.25">
      <c r="A21" s="92" t="s">
        <v>267</v>
      </c>
      <c r="B21" s="92" t="s">
        <v>270</v>
      </c>
      <c r="C21" s="90">
        <v>16</v>
      </c>
      <c r="D21" s="36">
        <v>377.06792727272722</v>
      </c>
      <c r="E21" s="20">
        <v>20</v>
      </c>
      <c r="F21" s="37">
        <f t="shared" ref="F21:F29" si="1">D21*20%+D21</f>
        <v>452.48151272727267</v>
      </c>
    </row>
    <row r="22" spans="1:6" ht="15.75" customHeight="1" x14ac:dyDescent="0.25">
      <c r="A22" s="92" t="s">
        <v>268</v>
      </c>
      <c r="B22" s="92" t="s">
        <v>270</v>
      </c>
      <c r="C22" s="90">
        <v>16</v>
      </c>
      <c r="D22" s="36">
        <v>377.06792727272722</v>
      </c>
      <c r="E22" s="20">
        <v>20</v>
      </c>
      <c r="F22" s="37">
        <f t="shared" si="1"/>
        <v>452.48151272727267</v>
      </c>
    </row>
    <row r="23" spans="1:6" ht="15.75" customHeight="1" x14ac:dyDescent="0.25">
      <c r="A23" s="92" t="s">
        <v>267</v>
      </c>
      <c r="B23" s="92" t="s">
        <v>271</v>
      </c>
      <c r="C23" s="90">
        <v>12</v>
      </c>
      <c r="D23" s="36">
        <v>255.11170909090907</v>
      </c>
      <c r="E23" s="20">
        <v>20</v>
      </c>
      <c r="F23" s="37">
        <f t="shared" si="1"/>
        <v>306.13405090909089</v>
      </c>
    </row>
    <row r="24" spans="1:6" ht="15.75" customHeight="1" x14ac:dyDescent="0.25">
      <c r="A24" s="92" t="s">
        <v>268</v>
      </c>
      <c r="B24" s="92" t="s">
        <v>271</v>
      </c>
      <c r="C24" s="90">
        <v>12</v>
      </c>
      <c r="D24" s="36">
        <v>255.11170909090907</v>
      </c>
      <c r="E24" s="20">
        <v>20</v>
      </c>
      <c r="F24" s="37">
        <f t="shared" si="1"/>
        <v>306.13405090909089</v>
      </c>
    </row>
    <row r="25" spans="1:6" ht="15.75" customHeight="1" x14ac:dyDescent="0.25">
      <c r="A25" s="92" t="s">
        <v>267</v>
      </c>
      <c r="B25" s="92" t="s">
        <v>272</v>
      </c>
      <c r="C25" s="90">
        <v>12</v>
      </c>
      <c r="D25" s="36">
        <v>331.92327272727266</v>
      </c>
      <c r="E25" s="20">
        <v>20</v>
      </c>
      <c r="F25" s="37">
        <f t="shared" si="1"/>
        <v>398.30792727272717</v>
      </c>
    </row>
    <row r="26" spans="1:6" ht="15.75" customHeight="1" x14ac:dyDescent="0.25">
      <c r="A26" s="92" t="s">
        <v>268</v>
      </c>
      <c r="B26" s="92" t="s">
        <v>272</v>
      </c>
      <c r="C26" s="90">
        <v>12</v>
      </c>
      <c r="D26" s="36">
        <v>331.92327272727266</v>
      </c>
      <c r="E26" s="20">
        <v>20</v>
      </c>
      <c r="F26" s="37">
        <f t="shared" si="1"/>
        <v>398.30792727272717</v>
      </c>
    </row>
    <row r="27" spans="1:6" ht="15.75" customHeight="1" x14ac:dyDescent="0.25">
      <c r="A27" s="92" t="s">
        <v>267</v>
      </c>
      <c r="B27" s="92" t="s">
        <v>273</v>
      </c>
      <c r="C27" s="90">
        <v>6</v>
      </c>
      <c r="D27" s="36">
        <v>247.6390909090909</v>
      </c>
      <c r="E27" s="20">
        <v>20</v>
      </c>
      <c r="F27" s="37">
        <f t="shared" si="1"/>
        <v>297.16690909090909</v>
      </c>
    </row>
    <row r="28" spans="1:6" ht="15.75" customHeight="1" x14ac:dyDescent="0.25">
      <c r="A28" s="92" t="s">
        <v>268</v>
      </c>
      <c r="B28" s="92" t="s">
        <v>273</v>
      </c>
      <c r="C28" s="90">
        <v>6</v>
      </c>
      <c r="D28" s="36">
        <v>247.6390909090909</v>
      </c>
      <c r="E28" s="20">
        <v>20</v>
      </c>
      <c r="F28" s="37">
        <f t="shared" si="1"/>
        <v>297.16690909090909</v>
      </c>
    </row>
    <row r="29" spans="1:6" ht="15.75" customHeight="1" x14ac:dyDescent="0.25">
      <c r="A29" s="92" t="s">
        <v>269</v>
      </c>
      <c r="B29" s="92" t="s">
        <v>273</v>
      </c>
      <c r="C29" s="90">
        <v>6</v>
      </c>
      <c r="D29" s="36">
        <v>247.6390909090909</v>
      </c>
      <c r="E29" s="20">
        <v>20</v>
      </c>
      <c r="F29" s="37">
        <f t="shared" si="1"/>
        <v>297.16690909090909</v>
      </c>
    </row>
    <row r="30" spans="1:6" ht="15.75" customHeight="1" x14ac:dyDescent="0.25">
      <c r="A30" s="128" t="s">
        <v>287</v>
      </c>
      <c r="B30" s="129"/>
      <c r="C30" s="129"/>
      <c r="D30" s="129"/>
      <c r="E30" s="129"/>
      <c r="F30" s="129"/>
    </row>
    <row r="31" spans="1:6" ht="15.75" customHeight="1" x14ac:dyDescent="0.25">
      <c r="A31" s="92" t="s">
        <v>275</v>
      </c>
      <c r="B31" s="92" t="s">
        <v>288</v>
      </c>
      <c r="C31" s="90">
        <v>12</v>
      </c>
      <c r="D31" s="36">
        <v>305.74014545454543</v>
      </c>
      <c r="E31" s="20">
        <v>20</v>
      </c>
      <c r="F31" s="37">
        <f t="shared" ref="F31:F39" si="2">D31*20%+D31</f>
        <v>366.88817454545449</v>
      </c>
    </row>
    <row r="32" spans="1:6" ht="15.75" customHeight="1" x14ac:dyDescent="0.25">
      <c r="A32" s="92" t="s">
        <v>276</v>
      </c>
      <c r="B32" s="92" t="s">
        <v>288</v>
      </c>
      <c r="C32" s="90">
        <v>12</v>
      </c>
      <c r="D32" s="36">
        <v>324.97200000000004</v>
      </c>
      <c r="E32" s="20">
        <v>20</v>
      </c>
      <c r="F32" s="37">
        <f t="shared" si="2"/>
        <v>389.96640000000002</v>
      </c>
    </row>
    <row r="33" spans="1:6" ht="15.75" customHeight="1" x14ac:dyDescent="0.25">
      <c r="A33" s="92" t="s">
        <v>277</v>
      </c>
      <c r="B33" s="92" t="s">
        <v>288</v>
      </c>
      <c r="C33" s="90">
        <v>12</v>
      </c>
      <c r="D33" s="36">
        <v>324.97200000000004</v>
      </c>
      <c r="E33" s="20">
        <v>20</v>
      </c>
      <c r="F33" s="37">
        <f t="shared" si="2"/>
        <v>389.96640000000002</v>
      </c>
    </row>
    <row r="34" spans="1:6" ht="15.75" customHeight="1" x14ac:dyDescent="0.25">
      <c r="A34" s="92" t="s">
        <v>278</v>
      </c>
      <c r="B34" s="92" t="s">
        <v>289</v>
      </c>
      <c r="C34" s="90">
        <v>12</v>
      </c>
      <c r="D34" s="36">
        <v>300.41083636363629</v>
      </c>
      <c r="E34" s="20">
        <v>20</v>
      </c>
      <c r="F34" s="37">
        <f t="shared" si="2"/>
        <v>360.49300363636354</v>
      </c>
    </row>
    <row r="35" spans="1:6" ht="15.75" customHeight="1" x14ac:dyDescent="0.25">
      <c r="A35" s="92" t="s">
        <v>275</v>
      </c>
      <c r="B35" s="92" t="s">
        <v>289</v>
      </c>
      <c r="C35" s="90">
        <v>12</v>
      </c>
      <c r="D35" s="36">
        <v>283.84363636363634</v>
      </c>
      <c r="E35" s="20">
        <v>20</v>
      </c>
      <c r="F35" s="37">
        <f t="shared" si="2"/>
        <v>340.61236363636363</v>
      </c>
    </row>
    <row r="36" spans="1:6" ht="15.75" customHeight="1" x14ac:dyDescent="0.25">
      <c r="A36" s="92" t="s">
        <v>275</v>
      </c>
      <c r="B36" s="92" t="s">
        <v>290</v>
      </c>
      <c r="C36" s="90">
        <v>24</v>
      </c>
      <c r="D36" s="36">
        <v>698.60290909090907</v>
      </c>
      <c r="E36" s="20">
        <v>20</v>
      </c>
      <c r="F36" s="37">
        <f t="shared" si="2"/>
        <v>838.32349090909088</v>
      </c>
    </row>
    <row r="37" spans="1:6" ht="15.75" customHeight="1" x14ac:dyDescent="0.25">
      <c r="A37" s="92" t="s">
        <v>279</v>
      </c>
      <c r="B37" s="92" t="s">
        <v>290</v>
      </c>
      <c r="C37" s="90">
        <v>24</v>
      </c>
      <c r="D37" s="36">
        <v>875.1652363636365</v>
      </c>
      <c r="E37" s="20">
        <v>20</v>
      </c>
      <c r="F37" s="37">
        <f t="shared" si="2"/>
        <v>1050.1982836363638</v>
      </c>
    </row>
    <row r="38" spans="1:6" ht="15.75" customHeight="1" x14ac:dyDescent="0.25">
      <c r="A38" s="92" t="s">
        <v>280</v>
      </c>
      <c r="B38" s="92" t="s">
        <v>290</v>
      </c>
      <c r="C38" s="90">
        <v>24</v>
      </c>
      <c r="D38" s="36">
        <v>875.1652363636365</v>
      </c>
      <c r="E38" s="20">
        <v>20</v>
      </c>
      <c r="F38" s="37">
        <f t="shared" si="2"/>
        <v>1050.1982836363638</v>
      </c>
    </row>
    <row r="39" spans="1:6" ht="15.75" customHeight="1" x14ac:dyDescent="0.25">
      <c r="A39" s="92" t="s">
        <v>281</v>
      </c>
      <c r="B39" s="92" t="s">
        <v>290</v>
      </c>
      <c r="C39" s="90">
        <v>24</v>
      </c>
      <c r="D39" s="36">
        <v>875.1652363636365</v>
      </c>
      <c r="E39" s="20">
        <v>20</v>
      </c>
      <c r="F39" s="37">
        <f t="shared" si="2"/>
        <v>1050.1982836363638</v>
      </c>
    </row>
    <row r="40" spans="1:6" ht="15.75" customHeight="1" x14ac:dyDescent="0.25">
      <c r="A40" s="92" t="s">
        <v>282</v>
      </c>
      <c r="B40" s="92" t="s">
        <v>273</v>
      </c>
      <c r="C40" s="90">
        <v>9</v>
      </c>
      <c r="D40" s="36">
        <v>321.40947272727277</v>
      </c>
      <c r="E40" s="20">
        <v>20</v>
      </c>
      <c r="F40" s="37">
        <f t="shared" ref="F40:F48" si="3">D40*20%+D40</f>
        <v>385.69136727272735</v>
      </c>
    </row>
    <row r="41" spans="1:6" ht="15.75" customHeight="1" x14ac:dyDescent="0.25">
      <c r="A41" s="92" t="s">
        <v>278</v>
      </c>
      <c r="B41" s="92" t="s">
        <v>273</v>
      </c>
      <c r="C41" s="90">
        <v>9</v>
      </c>
      <c r="D41" s="36">
        <v>368.85190909090903</v>
      </c>
      <c r="E41" s="20">
        <v>20</v>
      </c>
      <c r="F41" s="37">
        <f t="shared" si="3"/>
        <v>442.62229090909085</v>
      </c>
    </row>
    <row r="42" spans="1:6" ht="15.75" customHeight="1" x14ac:dyDescent="0.25">
      <c r="A42" s="92" t="s">
        <v>283</v>
      </c>
      <c r="B42" s="92" t="s">
        <v>273</v>
      </c>
      <c r="C42" s="90">
        <v>9</v>
      </c>
      <c r="D42" s="36">
        <v>387.35967272727271</v>
      </c>
      <c r="E42" s="20">
        <v>20</v>
      </c>
      <c r="F42" s="37">
        <f t="shared" si="3"/>
        <v>464.83160727272724</v>
      </c>
    </row>
    <row r="43" spans="1:6" ht="15.75" customHeight="1" x14ac:dyDescent="0.25">
      <c r="A43" s="92" t="s">
        <v>284</v>
      </c>
      <c r="B43" s="92" t="s">
        <v>273</v>
      </c>
      <c r="C43" s="90">
        <v>9</v>
      </c>
      <c r="D43" s="36">
        <v>383.36269090909087</v>
      </c>
      <c r="E43" s="20">
        <v>20</v>
      </c>
      <c r="F43" s="37">
        <f t="shared" si="3"/>
        <v>460.03522909090907</v>
      </c>
    </row>
    <row r="44" spans="1:6" ht="15.75" customHeight="1" x14ac:dyDescent="0.25">
      <c r="A44" s="92" t="s">
        <v>279</v>
      </c>
      <c r="B44" s="92" t="s">
        <v>273</v>
      </c>
      <c r="C44" s="90">
        <v>9</v>
      </c>
      <c r="D44" s="36">
        <v>383.36269090909087</v>
      </c>
      <c r="E44" s="20">
        <v>20</v>
      </c>
      <c r="F44" s="37">
        <f t="shared" si="3"/>
        <v>460.03522909090907</v>
      </c>
    </row>
    <row r="45" spans="1:6" ht="15.75" customHeight="1" x14ac:dyDescent="0.25">
      <c r="A45" s="92" t="s">
        <v>285</v>
      </c>
      <c r="B45" s="92" t="s">
        <v>273</v>
      </c>
      <c r="C45" s="90">
        <v>9</v>
      </c>
      <c r="D45" s="36">
        <v>383.36269090909087</v>
      </c>
      <c r="E45" s="20">
        <v>20</v>
      </c>
      <c r="F45" s="37">
        <f t="shared" si="3"/>
        <v>460.03522909090907</v>
      </c>
    </row>
    <row r="46" spans="1:6" ht="15.75" customHeight="1" x14ac:dyDescent="0.25">
      <c r="A46" s="92" t="s">
        <v>280</v>
      </c>
      <c r="B46" s="92" t="s">
        <v>273</v>
      </c>
      <c r="C46" s="90">
        <v>9</v>
      </c>
      <c r="D46" s="36">
        <v>383.36269090909087</v>
      </c>
      <c r="E46" s="20">
        <v>20</v>
      </c>
      <c r="F46" s="37">
        <f t="shared" si="3"/>
        <v>460.03522909090907</v>
      </c>
    </row>
    <row r="47" spans="1:6" ht="15.75" customHeight="1" x14ac:dyDescent="0.25">
      <c r="A47" s="92" t="s">
        <v>281</v>
      </c>
      <c r="B47" s="92" t="s">
        <v>273</v>
      </c>
      <c r="C47" s="90">
        <v>9</v>
      </c>
      <c r="D47" s="36">
        <v>383.36269090909087</v>
      </c>
      <c r="E47" s="20">
        <v>20</v>
      </c>
      <c r="F47" s="37">
        <f t="shared" si="3"/>
        <v>460.03522909090907</v>
      </c>
    </row>
    <row r="48" spans="1:6" ht="15.75" customHeight="1" x14ac:dyDescent="0.25">
      <c r="A48" s="92" t="s">
        <v>286</v>
      </c>
      <c r="B48" s="92" t="s">
        <v>291</v>
      </c>
      <c r="C48" s="112">
        <v>6</v>
      </c>
      <c r="D48" s="36">
        <v>334.99341818181819</v>
      </c>
      <c r="E48" s="20">
        <v>20</v>
      </c>
      <c r="F48" s="37">
        <f t="shared" si="3"/>
        <v>401.99210181818182</v>
      </c>
    </row>
    <row r="49" spans="1:6" ht="15.75" customHeight="1" x14ac:dyDescent="0.25">
      <c r="A49" s="9"/>
      <c r="B49" s="9"/>
      <c r="D49" s="9"/>
      <c r="E49" s="9"/>
      <c r="F49" s="9"/>
    </row>
    <row r="50" spans="1:6" ht="15.75" customHeight="1" x14ac:dyDescent="0.25">
      <c r="A50" s="9"/>
      <c r="B50" s="9"/>
      <c r="D50" s="9"/>
      <c r="E50" s="9"/>
      <c r="F50" s="9"/>
    </row>
    <row r="51" spans="1:6" ht="15.75" customHeight="1" x14ac:dyDescent="0.25">
      <c r="A51" s="9"/>
      <c r="B51" s="9"/>
      <c r="D51" s="9"/>
      <c r="E51" s="9"/>
      <c r="F51" s="9"/>
    </row>
    <row r="52" spans="1:6" ht="15.75" customHeight="1" x14ac:dyDescent="0.25">
      <c r="A52" s="9"/>
      <c r="B52" s="9"/>
      <c r="D52" s="9"/>
      <c r="E52" s="9"/>
      <c r="F52" s="9"/>
    </row>
    <row r="53" spans="1:6" ht="15.75" customHeight="1" x14ac:dyDescent="0.25">
      <c r="A53" s="9"/>
      <c r="B53" s="9"/>
      <c r="D53" s="9"/>
      <c r="E53" s="9"/>
      <c r="F53" s="9"/>
    </row>
    <row r="54" spans="1:6" ht="15.75" customHeight="1" x14ac:dyDescent="0.25">
      <c r="A54" s="9"/>
      <c r="B54" s="9"/>
      <c r="D54" s="9"/>
      <c r="E54" s="9"/>
      <c r="F54" s="9"/>
    </row>
    <row r="55" spans="1:6" ht="15.75" customHeight="1" x14ac:dyDescent="0.25">
      <c r="A55" s="9"/>
      <c r="B55" s="9"/>
      <c r="D55" s="9"/>
      <c r="E55" s="9"/>
      <c r="F55" s="9"/>
    </row>
    <row r="56" spans="1:6" ht="15.75" customHeight="1" x14ac:dyDescent="0.25">
      <c r="A56" s="9"/>
      <c r="B56" s="9"/>
      <c r="D56" s="9"/>
      <c r="E56" s="9"/>
      <c r="F56" s="9"/>
    </row>
    <row r="57" spans="1:6" ht="15.75" customHeight="1" x14ac:dyDescent="0.25">
      <c r="A57" s="9"/>
      <c r="B57" s="9"/>
      <c r="D57" s="9"/>
      <c r="E57" s="9"/>
      <c r="F57" s="9"/>
    </row>
    <row r="58" spans="1:6" ht="15.75" customHeight="1" x14ac:dyDescent="0.25">
      <c r="A58" s="9"/>
      <c r="B58" s="9"/>
      <c r="D58" s="9"/>
      <c r="E58" s="9"/>
      <c r="F58" s="9"/>
    </row>
    <row r="59" spans="1:6" ht="15.75" customHeight="1" x14ac:dyDescent="0.25">
      <c r="A59" s="9"/>
      <c r="B59" s="9"/>
      <c r="D59" s="9"/>
      <c r="E59" s="9"/>
      <c r="F59" s="9"/>
    </row>
    <row r="60" spans="1:6" ht="15.75" customHeight="1" x14ac:dyDescent="0.25">
      <c r="A60" s="9"/>
      <c r="B60" s="9"/>
      <c r="D60" s="9"/>
      <c r="E60" s="9"/>
      <c r="F60" s="9"/>
    </row>
    <row r="61" spans="1:6" ht="15.75" customHeight="1" x14ac:dyDescent="0.25">
      <c r="A61" s="9"/>
      <c r="B61" s="9"/>
      <c r="D61" s="9"/>
      <c r="E61" s="9"/>
      <c r="F61" s="9"/>
    </row>
    <row r="62" spans="1:6" ht="15.75" customHeight="1" x14ac:dyDescent="0.25">
      <c r="A62" s="9"/>
      <c r="B62" s="9"/>
      <c r="D62" s="9"/>
      <c r="E62" s="9"/>
      <c r="F62" s="9"/>
    </row>
    <row r="63" spans="1:6" ht="15.75" customHeight="1" x14ac:dyDescent="0.25">
      <c r="A63" s="9"/>
      <c r="B63" s="9"/>
      <c r="D63" s="9"/>
      <c r="E63" s="9"/>
      <c r="F63" s="9"/>
    </row>
    <row r="64" spans="1:6" ht="15.75" customHeight="1" x14ac:dyDescent="0.25">
      <c r="A64" s="9"/>
      <c r="B64" s="9"/>
      <c r="D64" s="9"/>
      <c r="E64" s="9"/>
      <c r="F64" s="9"/>
    </row>
    <row r="65" spans="1:6" ht="15.75" customHeight="1" x14ac:dyDescent="0.25">
      <c r="A65" s="9"/>
      <c r="B65" s="9"/>
      <c r="D65" s="9"/>
      <c r="E65" s="9"/>
      <c r="F65" s="9"/>
    </row>
    <row r="66" spans="1:6" ht="15.75" customHeight="1" x14ac:dyDescent="0.25">
      <c r="A66" s="9"/>
      <c r="B66" s="9"/>
      <c r="D66" s="9"/>
      <c r="E66" s="9"/>
      <c r="F66" s="9"/>
    </row>
    <row r="67" spans="1:6" ht="15.75" customHeight="1" x14ac:dyDescent="0.25">
      <c r="A67" s="9"/>
      <c r="B67" s="9"/>
      <c r="D67" s="9"/>
      <c r="E67" s="9"/>
      <c r="F67" s="9"/>
    </row>
    <row r="68" spans="1:6" ht="15.75" customHeight="1" x14ac:dyDescent="0.25">
      <c r="A68" s="9"/>
      <c r="B68" s="9"/>
      <c r="D68" s="9"/>
      <c r="E68" s="9"/>
      <c r="F68" s="9"/>
    </row>
    <row r="69" spans="1:6" ht="15.75" customHeight="1" x14ac:dyDescent="0.25">
      <c r="A69" s="9"/>
      <c r="B69" s="9"/>
      <c r="D69" s="9"/>
      <c r="E69" s="9"/>
      <c r="F69" s="9"/>
    </row>
    <row r="70" spans="1:6" ht="15.75" customHeight="1" x14ac:dyDescent="0.25">
      <c r="A70" s="9"/>
      <c r="B70" s="9"/>
      <c r="D70" s="9"/>
      <c r="E70" s="9"/>
      <c r="F70" s="9"/>
    </row>
    <row r="71" spans="1:6" ht="15.75" customHeight="1" x14ac:dyDescent="0.25">
      <c r="A71" s="9"/>
      <c r="B71" s="9"/>
      <c r="D71" s="9"/>
      <c r="E71" s="9"/>
      <c r="F71" s="9"/>
    </row>
    <row r="72" spans="1:6" ht="15.75" customHeight="1" x14ac:dyDescent="0.25">
      <c r="A72" s="9"/>
      <c r="B72" s="9"/>
      <c r="D72" s="9"/>
      <c r="E72" s="9"/>
      <c r="F72" s="9"/>
    </row>
    <row r="73" spans="1:6" ht="15.75" customHeight="1" x14ac:dyDescent="0.25">
      <c r="A73" s="9"/>
      <c r="B73" s="9"/>
      <c r="D73" s="9"/>
      <c r="E73" s="9"/>
      <c r="F73" s="9"/>
    </row>
    <row r="74" spans="1:6" ht="15.75" customHeight="1" x14ac:dyDescent="0.25">
      <c r="A74" s="9"/>
      <c r="B74" s="9"/>
      <c r="D74" s="9"/>
      <c r="E74" s="9"/>
      <c r="F74" s="9"/>
    </row>
    <row r="75" spans="1:6" ht="15.75" customHeight="1" x14ac:dyDescent="0.25">
      <c r="A75" s="9"/>
      <c r="B75" s="9"/>
      <c r="D75" s="9"/>
      <c r="E75" s="9"/>
      <c r="F75" s="9"/>
    </row>
    <row r="76" spans="1:6" ht="15.75" customHeight="1" x14ac:dyDescent="0.25">
      <c r="A76" s="9"/>
      <c r="B76" s="9"/>
      <c r="D76" s="9"/>
      <c r="E76" s="9"/>
      <c r="F76" s="9"/>
    </row>
    <row r="77" spans="1:6" ht="15.75" customHeight="1" x14ac:dyDescent="0.25">
      <c r="A77" s="9"/>
      <c r="B77" s="9"/>
      <c r="D77" s="9"/>
      <c r="E77" s="9"/>
      <c r="F77" s="9"/>
    </row>
    <row r="78" spans="1:6" ht="15.75" customHeight="1" x14ac:dyDescent="0.25">
      <c r="A78" s="9"/>
      <c r="B78" s="9"/>
      <c r="D78" s="9"/>
      <c r="E78" s="9"/>
      <c r="F78" s="9"/>
    </row>
    <row r="79" spans="1:6" ht="15.75" customHeight="1" x14ac:dyDescent="0.25">
      <c r="A79" s="9"/>
      <c r="B79" s="9"/>
      <c r="D79" s="9"/>
      <c r="E79" s="9"/>
      <c r="F79" s="9"/>
    </row>
    <row r="80" spans="1:6" ht="15.75" customHeight="1" x14ac:dyDescent="0.25">
      <c r="A80" s="9"/>
      <c r="B80" s="9"/>
      <c r="D80" s="9"/>
      <c r="E80" s="9"/>
      <c r="F80" s="9"/>
    </row>
    <row r="81" spans="1:6" ht="15.75" customHeight="1" x14ac:dyDescent="0.25">
      <c r="A81" s="9"/>
      <c r="B81" s="9"/>
      <c r="D81" s="9"/>
      <c r="E81" s="9"/>
      <c r="F81" s="9"/>
    </row>
    <row r="82" spans="1:6" ht="15.75" customHeight="1" x14ac:dyDescent="0.25">
      <c r="A82" s="9"/>
      <c r="B82" s="9"/>
      <c r="D82" s="9"/>
      <c r="E82" s="9"/>
      <c r="F82" s="9"/>
    </row>
    <row r="83" spans="1:6" ht="15.75" customHeight="1" x14ac:dyDescent="0.25">
      <c r="A83" s="9"/>
      <c r="B83" s="9"/>
      <c r="D83" s="9"/>
      <c r="E83" s="9"/>
      <c r="F83" s="9"/>
    </row>
    <row r="84" spans="1:6" ht="15.75" customHeight="1" x14ac:dyDescent="0.25">
      <c r="A84" s="9"/>
      <c r="B84" s="9"/>
      <c r="D84" s="9"/>
      <c r="E84" s="9"/>
      <c r="F84" s="9"/>
    </row>
    <row r="85" spans="1:6" ht="15.75" customHeight="1" x14ac:dyDescent="0.25">
      <c r="A85" s="9"/>
      <c r="B85" s="9"/>
      <c r="D85" s="9"/>
      <c r="E85" s="9"/>
      <c r="F85" s="9"/>
    </row>
    <row r="86" spans="1:6" ht="15.75" customHeight="1" x14ac:dyDescent="0.25">
      <c r="A86" s="9"/>
      <c r="B86" s="9"/>
      <c r="D86" s="9"/>
      <c r="E86" s="9"/>
      <c r="F86" s="9"/>
    </row>
    <row r="87" spans="1:6" ht="15.75" customHeight="1" x14ac:dyDescent="0.25">
      <c r="A87" s="9"/>
      <c r="B87" s="9"/>
      <c r="D87" s="9"/>
      <c r="E87" s="9"/>
      <c r="F87" s="9"/>
    </row>
    <row r="88" spans="1:6" ht="15.75" customHeight="1" x14ac:dyDescent="0.25">
      <c r="A88" s="9"/>
      <c r="B88" s="9"/>
      <c r="D88" s="9"/>
      <c r="E88" s="9"/>
      <c r="F88" s="9"/>
    </row>
    <row r="89" spans="1:6" ht="15.75" customHeight="1" x14ac:dyDescent="0.25">
      <c r="A89" s="9"/>
      <c r="B89" s="9"/>
      <c r="D89" s="9"/>
      <c r="E89" s="9"/>
      <c r="F89" s="9"/>
    </row>
    <row r="90" spans="1:6" ht="15.75" customHeight="1" x14ac:dyDescent="0.25">
      <c r="A90" s="9"/>
      <c r="B90" s="9"/>
      <c r="D90" s="9"/>
      <c r="E90" s="9"/>
      <c r="F90" s="9"/>
    </row>
    <row r="91" spans="1:6" ht="15.75" customHeight="1" x14ac:dyDescent="0.25">
      <c r="A91" s="9"/>
      <c r="B91" s="9"/>
      <c r="D91" s="9"/>
      <c r="E91" s="9"/>
      <c r="F91" s="9"/>
    </row>
    <row r="92" spans="1:6" ht="15.75" customHeight="1" x14ac:dyDescent="0.25">
      <c r="A92" s="9"/>
      <c r="B92" s="9"/>
      <c r="D92" s="9"/>
      <c r="E92" s="9"/>
      <c r="F92" s="9"/>
    </row>
    <row r="93" spans="1:6" ht="15.75" customHeight="1" x14ac:dyDescent="0.25">
      <c r="A93" s="9"/>
      <c r="B93" s="9"/>
      <c r="D93" s="9"/>
      <c r="E93" s="9"/>
      <c r="F93" s="9"/>
    </row>
    <row r="94" spans="1:6" ht="15.75" customHeight="1" x14ac:dyDescent="0.25">
      <c r="A94" s="9"/>
      <c r="B94" s="9"/>
      <c r="D94" s="9"/>
      <c r="E94" s="9"/>
      <c r="F94" s="9"/>
    </row>
    <row r="95" spans="1:6" ht="15.75" customHeight="1" x14ac:dyDescent="0.25">
      <c r="A95" s="9"/>
      <c r="B95" s="9"/>
      <c r="D95" s="9"/>
      <c r="E95" s="9"/>
      <c r="F95" s="9"/>
    </row>
    <row r="96" spans="1:6" ht="15.75" customHeight="1" x14ac:dyDescent="0.25">
      <c r="A96" s="9"/>
      <c r="B96" s="9"/>
      <c r="D96" s="9"/>
      <c r="E96" s="9"/>
      <c r="F96" s="9"/>
    </row>
    <row r="97" spans="1:6" ht="15.75" customHeight="1" x14ac:dyDescent="0.25">
      <c r="A97" s="9"/>
      <c r="B97" s="9"/>
      <c r="D97" s="9"/>
      <c r="E97" s="9"/>
      <c r="F97" s="9"/>
    </row>
    <row r="98" spans="1:6" ht="15.75" customHeight="1" x14ac:dyDescent="0.25">
      <c r="A98" s="9"/>
      <c r="B98" s="9"/>
      <c r="D98" s="9"/>
      <c r="E98" s="9"/>
      <c r="F98" s="9"/>
    </row>
    <row r="99" spans="1:6" ht="15.75" customHeight="1" x14ac:dyDescent="0.25">
      <c r="A99" s="9"/>
      <c r="B99" s="9"/>
      <c r="D99" s="9"/>
      <c r="E99" s="9"/>
      <c r="F99" s="9"/>
    </row>
    <row r="100" spans="1:6" ht="15.75" customHeight="1" x14ac:dyDescent="0.25">
      <c r="A100" s="9"/>
      <c r="B100" s="9"/>
      <c r="D100" s="9"/>
      <c r="E100" s="9"/>
      <c r="F100" s="9"/>
    </row>
    <row r="101" spans="1:6" ht="15.75" customHeight="1" x14ac:dyDescent="0.25">
      <c r="A101" s="9"/>
      <c r="B101" s="9"/>
      <c r="D101" s="9"/>
      <c r="E101" s="9"/>
      <c r="F101" s="9"/>
    </row>
    <row r="102" spans="1:6" ht="15.75" customHeight="1" x14ac:dyDescent="0.25">
      <c r="A102" s="9"/>
      <c r="B102" s="9"/>
      <c r="D102" s="9"/>
      <c r="E102" s="9"/>
      <c r="F102" s="9"/>
    </row>
    <row r="103" spans="1:6" ht="15.75" customHeight="1" x14ac:dyDescent="0.25">
      <c r="A103" s="9"/>
      <c r="B103" s="9"/>
      <c r="D103" s="9"/>
      <c r="E103" s="9"/>
      <c r="F103" s="9"/>
    </row>
    <row r="104" spans="1:6" ht="15.75" customHeight="1" x14ac:dyDescent="0.25">
      <c r="A104" s="9"/>
      <c r="B104" s="9"/>
      <c r="D104" s="9"/>
      <c r="E104" s="9"/>
      <c r="F104" s="9"/>
    </row>
    <row r="105" spans="1:6" ht="15.75" customHeight="1" x14ac:dyDescent="0.25">
      <c r="A105" s="9"/>
      <c r="B105" s="9"/>
      <c r="D105" s="9"/>
      <c r="E105" s="9"/>
      <c r="F105" s="9"/>
    </row>
    <row r="106" spans="1:6" ht="15.75" customHeight="1" x14ac:dyDescent="0.25">
      <c r="A106" s="9"/>
      <c r="B106" s="9"/>
      <c r="D106" s="9"/>
      <c r="E106" s="9"/>
      <c r="F106" s="9"/>
    </row>
    <row r="107" spans="1:6" ht="15.75" customHeight="1" x14ac:dyDescent="0.25">
      <c r="A107" s="9"/>
      <c r="B107" s="9"/>
      <c r="D107" s="9"/>
      <c r="E107" s="9"/>
      <c r="F107" s="9"/>
    </row>
    <row r="108" spans="1:6" ht="15.75" customHeight="1" x14ac:dyDescent="0.25">
      <c r="A108" s="9"/>
      <c r="B108" s="9"/>
      <c r="D108" s="9"/>
      <c r="E108" s="9"/>
      <c r="F108" s="9"/>
    </row>
    <row r="109" spans="1:6" ht="15.75" customHeight="1" x14ac:dyDescent="0.25">
      <c r="A109" s="9"/>
      <c r="B109" s="9"/>
      <c r="D109" s="9"/>
      <c r="E109" s="9"/>
      <c r="F109" s="9"/>
    </row>
    <row r="110" spans="1:6" ht="15.75" customHeight="1" x14ac:dyDescent="0.25">
      <c r="A110" s="9"/>
      <c r="B110" s="9"/>
      <c r="D110" s="9"/>
      <c r="E110" s="9"/>
      <c r="F110" s="9"/>
    </row>
    <row r="111" spans="1:6" ht="15.75" customHeight="1" x14ac:dyDescent="0.25">
      <c r="A111" s="9"/>
      <c r="B111" s="9"/>
      <c r="D111" s="9"/>
      <c r="E111" s="9"/>
      <c r="F111" s="9"/>
    </row>
    <row r="112" spans="1:6" ht="15.75" customHeight="1" x14ac:dyDescent="0.25">
      <c r="A112" s="9"/>
      <c r="B112" s="9"/>
      <c r="D112" s="9"/>
      <c r="E112" s="9"/>
      <c r="F112" s="9"/>
    </row>
    <row r="113" spans="1:6" ht="15.75" customHeight="1" x14ac:dyDescent="0.25">
      <c r="A113" s="9"/>
      <c r="B113" s="9"/>
      <c r="D113" s="9"/>
      <c r="E113" s="9"/>
      <c r="F113" s="9"/>
    </row>
    <row r="114" spans="1:6" ht="15.75" customHeight="1" x14ac:dyDescent="0.25">
      <c r="A114" s="9"/>
      <c r="B114" s="9"/>
      <c r="D114" s="9"/>
      <c r="E114" s="9"/>
      <c r="F114" s="9"/>
    </row>
    <row r="115" spans="1:6" ht="15.75" customHeight="1" x14ac:dyDescent="0.25">
      <c r="A115" s="9"/>
      <c r="B115" s="9"/>
      <c r="D115" s="9"/>
      <c r="E115" s="9"/>
      <c r="F115" s="9"/>
    </row>
    <row r="116" spans="1:6" ht="15.75" customHeight="1" x14ac:dyDescent="0.25">
      <c r="A116" s="9"/>
      <c r="B116" s="9"/>
      <c r="D116" s="9"/>
      <c r="E116" s="9"/>
      <c r="F116" s="9"/>
    </row>
    <row r="117" spans="1:6" ht="15.75" customHeight="1" x14ac:dyDescent="0.25">
      <c r="A117" s="9"/>
      <c r="B117" s="9"/>
      <c r="D117" s="9"/>
      <c r="E117" s="9"/>
      <c r="F117" s="9"/>
    </row>
    <row r="118" spans="1:6" ht="15.75" customHeight="1" x14ac:dyDescent="0.25">
      <c r="A118" s="9"/>
      <c r="B118" s="9"/>
      <c r="D118" s="9"/>
      <c r="E118" s="9"/>
      <c r="F118" s="9"/>
    </row>
    <row r="119" spans="1:6" ht="15.75" customHeight="1" x14ac:dyDescent="0.25">
      <c r="A119" s="9"/>
      <c r="B119" s="9"/>
      <c r="D119" s="9"/>
      <c r="E119" s="9"/>
      <c r="F119" s="9"/>
    </row>
    <row r="120" spans="1:6" ht="15.75" customHeight="1" x14ac:dyDescent="0.25">
      <c r="A120" s="9"/>
      <c r="B120" s="9"/>
      <c r="D120" s="9"/>
      <c r="E120" s="9"/>
      <c r="F120" s="9"/>
    </row>
    <row r="121" spans="1:6" ht="15.75" customHeight="1" x14ac:dyDescent="0.25">
      <c r="A121" s="9"/>
      <c r="B121" s="9"/>
      <c r="D121" s="9"/>
      <c r="E121" s="9"/>
      <c r="F121" s="9"/>
    </row>
    <row r="122" spans="1:6" ht="15.75" customHeight="1" x14ac:dyDescent="0.25">
      <c r="A122" s="9"/>
      <c r="B122" s="9"/>
      <c r="D122" s="9"/>
      <c r="E122" s="9"/>
      <c r="F122" s="9"/>
    </row>
    <row r="123" spans="1:6" ht="15.75" customHeight="1" x14ac:dyDescent="0.25">
      <c r="A123" s="9"/>
      <c r="B123" s="9"/>
      <c r="D123" s="9"/>
      <c r="E123" s="9"/>
      <c r="F123" s="9"/>
    </row>
    <row r="124" spans="1:6" ht="15.75" customHeight="1" x14ac:dyDescent="0.25">
      <c r="A124" s="9"/>
      <c r="B124" s="9"/>
      <c r="D124" s="9"/>
      <c r="E124" s="9"/>
      <c r="F124" s="9"/>
    </row>
    <row r="125" spans="1:6" ht="15.75" customHeight="1" x14ac:dyDescent="0.25">
      <c r="A125" s="9"/>
      <c r="B125" s="9"/>
      <c r="D125" s="9"/>
      <c r="E125" s="9"/>
      <c r="F125" s="9"/>
    </row>
    <row r="126" spans="1:6" ht="15.75" customHeight="1" x14ac:dyDescent="0.25">
      <c r="A126" s="9"/>
      <c r="B126" s="9"/>
      <c r="D126" s="9"/>
      <c r="E126" s="9"/>
      <c r="F126" s="9"/>
    </row>
    <row r="127" spans="1:6" ht="15.75" customHeight="1" x14ac:dyDescent="0.25">
      <c r="A127" s="9"/>
      <c r="B127" s="9"/>
      <c r="D127" s="9"/>
      <c r="E127" s="9"/>
      <c r="F127" s="9"/>
    </row>
    <row r="128" spans="1:6" ht="15.75" customHeight="1" x14ac:dyDescent="0.25">
      <c r="A128" s="9"/>
      <c r="B128" s="9"/>
      <c r="D128" s="9"/>
      <c r="E128" s="9"/>
      <c r="F128" s="9"/>
    </row>
    <row r="129" spans="1:6" ht="15.75" customHeight="1" x14ac:dyDescent="0.25">
      <c r="A129" s="9"/>
      <c r="B129" s="9"/>
      <c r="D129" s="9"/>
      <c r="E129" s="9"/>
      <c r="F129" s="9"/>
    </row>
    <row r="130" spans="1:6" ht="15.75" customHeight="1" x14ac:dyDescent="0.25">
      <c r="A130" s="9"/>
      <c r="B130" s="9"/>
      <c r="D130" s="9"/>
      <c r="E130" s="9"/>
      <c r="F130" s="9"/>
    </row>
    <row r="131" spans="1:6" ht="15.75" customHeight="1" x14ac:dyDescent="0.25">
      <c r="A131" s="9"/>
      <c r="B131" s="9"/>
      <c r="D131" s="9"/>
      <c r="E131" s="9"/>
      <c r="F131" s="9"/>
    </row>
    <row r="132" spans="1:6" ht="15.75" customHeight="1" x14ac:dyDescent="0.25">
      <c r="A132" s="9"/>
      <c r="B132" s="9"/>
      <c r="D132" s="9"/>
      <c r="E132" s="9"/>
      <c r="F132" s="9"/>
    </row>
    <row r="133" spans="1:6" ht="15.75" customHeight="1" x14ac:dyDescent="0.25">
      <c r="A133" s="9"/>
      <c r="B133" s="9"/>
      <c r="D133" s="9"/>
      <c r="E133" s="9"/>
      <c r="F133" s="9"/>
    </row>
    <row r="134" spans="1:6" ht="15.75" customHeight="1" x14ac:dyDescent="0.25">
      <c r="A134" s="9"/>
      <c r="B134" s="9"/>
      <c r="D134" s="9"/>
      <c r="E134" s="9"/>
      <c r="F134" s="9"/>
    </row>
    <row r="135" spans="1:6" ht="15.75" customHeight="1" x14ac:dyDescent="0.25">
      <c r="A135" s="9"/>
      <c r="B135" s="9"/>
      <c r="D135" s="9"/>
      <c r="E135" s="9"/>
      <c r="F135" s="9"/>
    </row>
    <row r="136" spans="1:6" ht="15.75" customHeight="1" x14ac:dyDescent="0.25">
      <c r="A136" s="9"/>
      <c r="B136" s="9"/>
      <c r="D136" s="9"/>
      <c r="E136" s="9"/>
      <c r="F136" s="9"/>
    </row>
    <row r="137" spans="1:6" ht="15.75" customHeight="1" x14ac:dyDescent="0.25">
      <c r="A137" s="9"/>
      <c r="B137" s="9"/>
      <c r="D137" s="9"/>
      <c r="E137" s="9"/>
      <c r="F137" s="9"/>
    </row>
    <row r="138" spans="1:6" ht="15.75" customHeight="1" x14ac:dyDescent="0.25">
      <c r="A138" s="9"/>
      <c r="B138" s="9"/>
      <c r="D138" s="9"/>
      <c r="E138" s="9"/>
      <c r="F138" s="9"/>
    </row>
    <row r="139" spans="1:6" ht="15.75" customHeight="1" x14ac:dyDescent="0.25">
      <c r="A139" s="9"/>
      <c r="B139" s="9"/>
      <c r="D139" s="9"/>
      <c r="E139" s="9"/>
      <c r="F139" s="9"/>
    </row>
    <row r="140" spans="1:6" ht="15.75" customHeight="1" x14ac:dyDescent="0.25">
      <c r="A140" s="9"/>
      <c r="B140" s="9"/>
      <c r="D140" s="9"/>
      <c r="E140" s="9"/>
      <c r="F140" s="9"/>
    </row>
    <row r="141" spans="1:6" ht="15.75" customHeight="1" x14ac:dyDescent="0.25">
      <c r="A141" s="9"/>
      <c r="B141" s="9"/>
      <c r="D141" s="9"/>
      <c r="E141" s="9"/>
      <c r="F141" s="9"/>
    </row>
    <row r="142" spans="1:6" ht="15.75" customHeight="1" x14ac:dyDescent="0.25">
      <c r="A142" s="9"/>
      <c r="B142" s="9"/>
      <c r="D142" s="9"/>
      <c r="E142" s="9"/>
      <c r="F142" s="9"/>
    </row>
    <row r="143" spans="1:6" ht="15.75" customHeight="1" x14ac:dyDescent="0.25">
      <c r="A143" s="9"/>
      <c r="B143" s="9"/>
      <c r="D143" s="9"/>
      <c r="E143" s="9"/>
      <c r="F143" s="9"/>
    </row>
    <row r="144" spans="1:6" ht="15.75" customHeight="1" x14ac:dyDescent="0.25">
      <c r="A144" s="9"/>
      <c r="B144" s="9"/>
      <c r="D144" s="9"/>
      <c r="E144" s="9"/>
      <c r="F144" s="9"/>
    </row>
    <row r="145" spans="1:6" ht="15.75" customHeight="1" x14ac:dyDescent="0.25">
      <c r="A145" s="9"/>
      <c r="B145" s="9"/>
      <c r="D145" s="9"/>
      <c r="E145" s="9"/>
      <c r="F145" s="9"/>
    </row>
    <row r="146" spans="1:6" ht="15.75" customHeight="1" x14ac:dyDescent="0.25">
      <c r="A146" s="9"/>
      <c r="B146" s="9"/>
      <c r="D146" s="9"/>
      <c r="E146" s="9"/>
      <c r="F146" s="9"/>
    </row>
    <row r="147" spans="1:6" ht="15.75" customHeight="1" x14ac:dyDescent="0.25">
      <c r="A147" s="9"/>
      <c r="B147" s="9"/>
      <c r="D147" s="9"/>
      <c r="E147" s="9"/>
      <c r="F147" s="9"/>
    </row>
    <row r="148" spans="1:6" ht="15.75" customHeight="1" x14ac:dyDescent="0.25">
      <c r="A148" s="9"/>
      <c r="B148" s="9"/>
      <c r="D148" s="9"/>
      <c r="E148" s="9"/>
      <c r="F148" s="9"/>
    </row>
    <row r="149" spans="1:6" ht="15.75" customHeight="1" x14ac:dyDescent="0.25">
      <c r="A149" s="9"/>
      <c r="B149" s="9"/>
      <c r="D149" s="9"/>
      <c r="E149" s="9"/>
      <c r="F149" s="9"/>
    </row>
    <row r="150" spans="1:6" ht="15.75" customHeight="1" x14ac:dyDescent="0.25">
      <c r="A150" s="9"/>
      <c r="B150" s="9"/>
      <c r="D150" s="9"/>
      <c r="E150" s="9"/>
      <c r="F150" s="9"/>
    </row>
    <row r="151" spans="1:6" ht="15.75" customHeight="1" x14ac:dyDescent="0.25">
      <c r="A151" s="9"/>
      <c r="B151" s="9"/>
      <c r="D151" s="9"/>
      <c r="E151" s="9"/>
      <c r="F151" s="9"/>
    </row>
    <row r="152" spans="1:6" ht="15.75" customHeight="1" x14ac:dyDescent="0.25">
      <c r="A152" s="9"/>
      <c r="B152" s="9"/>
      <c r="D152" s="9"/>
      <c r="E152" s="9"/>
      <c r="F152" s="9"/>
    </row>
    <row r="153" spans="1:6" ht="15.75" customHeight="1" x14ac:dyDescent="0.25">
      <c r="A153" s="9"/>
      <c r="B153" s="9"/>
      <c r="D153" s="9"/>
      <c r="E153" s="9"/>
      <c r="F153" s="9"/>
    </row>
    <row r="154" spans="1:6" ht="15.75" customHeight="1" x14ac:dyDescent="0.25">
      <c r="A154" s="9"/>
      <c r="B154" s="9"/>
      <c r="D154" s="9"/>
      <c r="E154" s="9"/>
      <c r="F154" s="9"/>
    </row>
    <row r="155" spans="1:6" ht="15.75" customHeight="1" x14ac:dyDescent="0.25">
      <c r="A155" s="9"/>
      <c r="B155" s="9"/>
      <c r="D155" s="9"/>
      <c r="E155" s="9"/>
      <c r="F155" s="9"/>
    </row>
    <row r="156" spans="1:6" ht="15.75" customHeight="1" x14ac:dyDescent="0.25">
      <c r="A156" s="9"/>
      <c r="B156" s="9"/>
      <c r="D156" s="9"/>
      <c r="E156" s="9"/>
      <c r="F156" s="9"/>
    </row>
    <row r="157" spans="1:6" ht="15.75" customHeight="1" x14ac:dyDescent="0.25">
      <c r="A157" s="9"/>
      <c r="B157" s="9"/>
      <c r="D157" s="9"/>
      <c r="E157" s="9"/>
      <c r="F157" s="9"/>
    </row>
    <row r="158" spans="1:6" ht="15.75" customHeight="1" x14ac:dyDescent="0.25">
      <c r="A158" s="9"/>
      <c r="B158" s="9"/>
      <c r="D158" s="9"/>
      <c r="E158" s="9"/>
      <c r="F158" s="9"/>
    </row>
    <row r="159" spans="1:6" ht="15.75" customHeight="1" x14ac:dyDescent="0.25">
      <c r="A159" s="9"/>
      <c r="B159" s="9"/>
      <c r="D159" s="9"/>
      <c r="E159" s="9"/>
      <c r="F159" s="9"/>
    </row>
    <row r="160" spans="1:6" ht="15.75" customHeight="1" x14ac:dyDescent="0.25">
      <c r="A160" s="9"/>
      <c r="B160" s="9"/>
      <c r="D160" s="9"/>
      <c r="E160" s="9"/>
      <c r="F160" s="9"/>
    </row>
    <row r="161" spans="1:6" ht="15.75" customHeight="1" x14ac:dyDescent="0.25">
      <c r="A161" s="9"/>
      <c r="B161" s="9"/>
      <c r="D161" s="9"/>
      <c r="E161" s="9"/>
      <c r="F161" s="9"/>
    </row>
    <row r="162" spans="1:6" ht="15.75" customHeight="1" x14ac:dyDescent="0.25">
      <c r="A162" s="9"/>
      <c r="B162" s="9"/>
      <c r="D162" s="9"/>
      <c r="E162" s="9"/>
      <c r="F162" s="9"/>
    </row>
    <row r="163" spans="1:6" ht="15.75" customHeight="1" x14ac:dyDescent="0.25">
      <c r="A163" s="9"/>
      <c r="B163" s="9"/>
      <c r="D163" s="9"/>
      <c r="E163" s="9"/>
      <c r="F163" s="9"/>
    </row>
    <row r="164" spans="1:6" ht="15.75" customHeight="1" x14ac:dyDescent="0.25">
      <c r="A164" s="9"/>
      <c r="B164" s="9"/>
      <c r="D164" s="9"/>
      <c r="E164" s="9"/>
      <c r="F164" s="9"/>
    </row>
    <row r="165" spans="1:6" ht="15.75" customHeight="1" x14ac:dyDescent="0.25">
      <c r="A165" s="9"/>
      <c r="B165" s="9"/>
      <c r="D165" s="9"/>
      <c r="E165" s="9"/>
      <c r="F165" s="9"/>
    </row>
    <row r="166" spans="1:6" ht="15.75" customHeight="1" x14ac:dyDescent="0.25">
      <c r="A166" s="9"/>
      <c r="B166" s="9"/>
      <c r="D166" s="9"/>
      <c r="E166" s="9"/>
      <c r="F166" s="9"/>
    </row>
    <row r="167" spans="1:6" ht="15.75" customHeight="1" x14ac:dyDescent="0.25">
      <c r="A167" s="9"/>
      <c r="B167" s="9"/>
      <c r="D167" s="9"/>
      <c r="E167" s="9"/>
      <c r="F167" s="9"/>
    </row>
    <row r="168" spans="1:6" ht="15.75" customHeight="1" x14ac:dyDescent="0.25">
      <c r="A168" s="9"/>
      <c r="B168" s="9"/>
      <c r="D168" s="9"/>
      <c r="E168" s="9"/>
      <c r="F168" s="9"/>
    </row>
    <row r="169" spans="1:6" ht="15.75" customHeight="1" x14ac:dyDescent="0.25">
      <c r="A169" s="9"/>
      <c r="B169" s="9"/>
      <c r="D169" s="9"/>
      <c r="E169" s="9"/>
      <c r="F169" s="9"/>
    </row>
    <row r="170" spans="1:6" ht="15.75" customHeight="1" x14ac:dyDescent="0.25">
      <c r="A170" s="9"/>
      <c r="B170" s="9"/>
      <c r="D170" s="9"/>
      <c r="E170" s="9"/>
      <c r="F170" s="9"/>
    </row>
    <row r="171" spans="1:6" ht="15.75" customHeight="1" x14ac:dyDescent="0.25">
      <c r="A171" s="9"/>
      <c r="B171" s="9"/>
      <c r="D171" s="9"/>
      <c r="E171" s="9"/>
      <c r="F171" s="9"/>
    </row>
    <row r="172" spans="1:6" ht="15.75" customHeight="1" x14ac:dyDescent="0.25">
      <c r="A172" s="9"/>
      <c r="B172" s="9"/>
      <c r="D172" s="9"/>
      <c r="E172" s="9"/>
      <c r="F172" s="9"/>
    </row>
    <row r="173" spans="1:6" ht="15.75" customHeight="1" x14ac:dyDescent="0.25">
      <c r="A173" s="9"/>
      <c r="B173" s="9"/>
      <c r="D173" s="9"/>
      <c r="E173" s="9"/>
      <c r="F173" s="9"/>
    </row>
    <row r="174" spans="1:6" ht="15.75" customHeight="1" x14ac:dyDescent="0.25">
      <c r="A174" s="9"/>
      <c r="B174" s="9"/>
      <c r="D174" s="9"/>
      <c r="E174" s="9"/>
      <c r="F174" s="9"/>
    </row>
    <row r="175" spans="1:6" ht="15.75" customHeight="1" x14ac:dyDescent="0.25">
      <c r="A175" s="9"/>
      <c r="B175" s="9"/>
      <c r="D175" s="9"/>
      <c r="E175" s="9"/>
      <c r="F175" s="9"/>
    </row>
    <row r="176" spans="1:6" ht="15.75" customHeight="1" x14ac:dyDescent="0.25">
      <c r="A176" s="9"/>
      <c r="B176" s="9"/>
      <c r="D176" s="9"/>
      <c r="E176" s="9"/>
      <c r="F176" s="9"/>
    </row>
    <row r="177" spans="1:6" ht="15.75" customHeight="1" x14ac:dyDescent="0.25">
      <c r="A177" s="9"/>
      <c r="B177" s="9"/>
      <c r="D177" s="9"/>
      <c r="E177" s="9"/>
      <c r="F177" s="9"/>
    </row>
    <row r="178" spans="1:6" ht="15.75" customHeight="1" x14ac:dyDescent="0.25">
      <c r="A178" s="9"/>
      <c r="B178" s="9"/>
      <c r="D178" s="9"/>
      <c r="E178" s="9"/>
      <c r="F178" s="9"/>
    </row>
    <row r="179" spans="1:6" ht="15.75" customHeight="1" x14ac:dyDescent="0.25">
      <c r="A179" s="9"/>
      <c r="B179" s="9"/>
      <c r="D179" s="9"/>
      <c r="E179" s="9"/>
      <c r="F179" s="9"/>
    </row>
    <row r="180" spans="1:6" ht="15.75" customHeight="1" x14ac:dyDescent="0.25">
      <c r="A180" s="9"/>
      <c r="B180" s="9"/>
      <c r="D180" s="9"/>
      <c r="E180" s="9"/>
      <c r="F180" s="9"/>
    </row>
    <row r="181" spans="1:6" ht="15.75" customHeight="1" x14ac:dyDescent="0.25">
      <c r="A181" s="9"/>
      <c r="B181" s="9"/>
      <c r="D181" s="9"/>
      <c r="E181" s="9"/>
      <c r="F181" s="9"/>
    </row>
    <row r="182" spans="1:6" ht="15.75" customHeight="1" x14ac:dyDescent="0.25">
      <c r="A182" s="9"/>
      <c r="B182" s="9"/>
      <c r="D182" s="9"/>
      <c r="E182" s="9"/>
      <c r="F182" s="9"/>
    </row>
    <row r="183" spans="1:6" ht="15.75" customHeight="1" x14ac:dyDescent="0.25">
      <c r="A183" s="9"/>
      <c r="B183" s="9"/>
      <c r="D183" s="9"/>
      <c r="E183" s="9"/>
      <c r="F183" s="9"/>
    </row>
    <row r="184" spans="1:6" ht="15.75" customHeight="1" x14ac:dyDescent="0.25">
      <c r="A184" s="9"/>
      <c r="B184" s="9"/>
      <c r="D184" s="9"/>
      <c r="E184" s="9"/>
      <c r="F184" s="9"/>
    </row>
    <row r="185" spans="1:6" ht="15.75" customHeight="1" x14ac:dyDescent="0.25">
      <c r="A185" s="9"/>
      <c r="B185" s="9"/>
      <c r="D185" s="9"/>
      <c r="E185" s="9"/>
      <c r="F185" s="9"/>
    </row>
    <row r="186" spans="1:6" ht="15.75" customHeight="1" x14ac:dyDescent="0.25">
      <c r="A186" s="9"/>
      <c r="B186" s="9"/>
      <c r="D186" s="9"/>
      <c r="E186" s="9"/>
      <c r="F186" s="9"/>
    </row>
    <row r="187" spans="1:6" ht="15.75" customHeight="1" x14ac:dyDescent="0.25">
      <c r="A187" s="9"/>
      <c r="B187" s="9"/>
      <c r="D187" s="9"/>
      <c r="E187" s="9"/>
      <c r="F187" s="9"/>
    </row>
    <row r="188" spans="1:6" ht="15.75" customHeight="1" x14ac:dyDescent="0.25">
      <c r="A188" s="9"/>
      <c r="B188" s="9"/>
      <c r="D188" s="9"/>
      <c r="E188" s="9"/>
      <c r="F188" s="9"/>
    </row>
    <row r="189" spans="1:6" ht="15.75" customHeight="1" x14ac:dyDescent="0.25">
      <c r="A189" s="9"/>
      <c r="B189" s="9"/>
      <c r="D189" s="9"/>
      <c r="E189" s="9"/>
      <c r="F189" s="9"/>
    </row>
    <row r="190" spans="1:6" ht="15.75" customHeight="1" x14ac:dyDescent="0.25">
      <c r="A190" s="9"/>
      <c r="B190" s="9"/>
      <c r="D190" s="9"/>
      <c r="E190" s="9"/>
      <c r="F190" s="9"/>
    </row>
    <row r="191" spans="1:6" ht="15.75" customHeight="1" x14ac:dyDescent="0.25">
      <c r="A191" s="9"/>
      <c r="B191" s="9"/>
      <c r="D191" s="9"/>
      <c r="E191" s="9"/>
      <c r="F191" s="9"/>
    </row>
    <row r="192" spans="1:6" ht="15.75" customHeight="1" x14ac:dyDescent="0.25">
      <c r="A192" s="9"/>
      <c r="B192" s="9"/>
      <c r="D192" s="9"/>
      <c r="E192" s="9"/>
      <c r="F192" s="9"/>
    </row>
    <row r="193" spans="1:6" ht="15.75" customHeight="1" x14ac:dyDescent="0.25">
      <c r="A193" s="9"/>
      <c r="B193" s="9"/>
      <c r="D193" s="9"/>
      <c r="E193" s="9"/>
      <c r="F193" s="9"/>
    </row>
    <row r="194" spans="1:6" ht="15.75" customHeight="1" x14ac:dyDescent="0.25">
      <c r="A194" s="9"/>
      <c r="B194" s="9"/>
      <c r="D194" s="9"/>
      <c r="E194" s="9"/>
      <c r="F194" s="9"/>
    </row>
    <row r="195" spans="1:6" ht="15.75" customHeight="1" x14ac:dyDescent="0.25"/>
    <row r="196" spans="1:6" ht="15.75" customHeight="1" x14ac:dyDescent="0.25"/>
    <row r="197" spans="1:6" ht="15.75" customHeight="1" x14ac:dyDescent="0.25"/>
    <row r="198" spans="1:6" ht="15.75" customHeight="1" x14ac:dyDescent="0.25"/>
    <row r="199" spans="1:6" ht="15.75" customHeight="1" x14ac:dyDescent="0.25"/>
    <row r="200" spans="1:6" ht="15.75" customHeight="1" x14ac:dyDescent="0.25"/>
    <row r="201" spans="1:6" ht="15.75" customHeight="1" x14ac:dyDescent="0.25"/>
    <row r="202" spans="1:6" ht="15.75" customHeight="1" x14ac:dyDescent="0.25"/>
    <row r="203" spans="1:6" ht="15.75" customHeight="1" x14ac:dyDescent="0.25"/>
    <row r="204" spans="1:6" ht="15.75" customHeight="1" x14ac:dyDescent="0.25"/>
    <row r="205" spans="1:6" ht="15.75" customHeight="1" x14ac:dyDescent="0.25"/>
    <row r="206" spans="1:6" ht="15.75" customHeight="1" x14ac:dyDescent="0.25"/>
    <row r="207" spans="1:6" ht="15.75" customHeight="1" x14ac:dyDescent="0.25"/>
    <row r="208" spans="1:6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</sheetData>
  <mergeCells count="4">
    <mergeCell ref="A30:F30"/>
    <mergeCell ref="A1:F1"/>
    <mergeCell ref="A3:F3"/>
    <mergeCell ref="A20:F20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КОЛА-СОКИ</vt:lpstr>
      <vt:lpstr>Ама-Аскания</vt:lpstr>
      <vt:lpstr>КОЛА-ГАЗИРОВКА</vt:lpstr>
      <vt:lpstr>Costa</vt:lpstr>
      <vt:lpstr>Редбулл</vt:lpstr>
      <vt:lpstr>Очаково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2019-10-07T18:55:31Z</dcterms:created>
  <dcterms:modified xsi:type="dcterms:W3CDTF">2020-11-09T06:50:04Z</dcterms:modified>
</cp:coreProperties>
</file>