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" windowWidth="19980" windowHeight="7560"/>
  </bookViews>
  <sheets>
    <sheet name="ПЕПСИ Напитки" sheetId="1" r:id="rId1"/>
  </sheets>
  <calcPr calcId="145621"/>
</workbook>
</file>

<file path=xl/calcChain.xml><?xml version="1.0" encoding="utf-8"?>
<calcChain xmlns="http://schemas.openxmlformats.org/spreadsheetml/2006/main">
  <c r="G146" i="1" l="1"/>
  <c r="F146" i="1"/>
  <c r="G145" i="1"/>
  <c r="F145" i="1"/>
  <c r="G143" i="1"/>
  <c r="F143" i="1"/>
  <c r="G142" i="1"/>
  <c r="F142" i="1"/>
  <c r="G140" i="1"/>
  <c r="F140" i="1"/>
  <c r="G139" i="1"/>
  <c r="F139" i="1"/>
  <c r="G138" i="1"/>
  <c r="F138" i="1"/>
  <c r="G137" i="1"/>
  <c r="F137" i="1"/>
  <c r="G135" i="1"/>
  <c r="F135" i="1"/>
  <c r="G134" i="1"/>
  <c r="F134" i="1"/>
  <c r="G133" i="1"/>
  <c r="F133" i="1"/>
  <c r="F131" i="1"/>
  <c r="F130" i="1"/>
  <c r="F129" i="1"/>
  <c r="G127" i="1"/>
  <c r="F127" i="1"/>
  <c r="G126" i="1"/>
  <c r="F126" i="1"/>
  <c r="G125" i="1"/>
  <c r="F125" i="1"/>
  <c r="G123" i="1"/>
  <c r="F123" i="1"/>
  <c r="G122" i="1"/>
  <c r="F122" i="1"/>
  <c r="G121" i="1"/>
  <c r="F121" i="1"/>
  <c r="G119" i="1"/>
  <c r="F119" i="1"/>
  <c r="G118" i="1"/>
  <c r="F118" i="1"/>
  <c r="G117" i="1"/>
  <c r="F117" i="1"/>
  <c r="G116" i="1"/>
  <c r="F116" i="1"/>
  <c r="G115" i="1"/>
  <c r="F115" i="1"/>
  <c r="G114" i="1"/>
  <c r="F114" i="1"/>
  <c r="G112" i="1"/>
  <c r="F112" i="1"/>
  <c r="G111" i="1"/>
  <c r="F111" i="1"/>
  <c r="G110" i="1"/>
  <c r="F110" i="1"/>
  <c r="G109" i="1"/>
  <c r="F109" i="1"/>
  <c r="G108" i="1"/>
  <c r="F108" i="1"/>
  <c r="G107" i="1"/>
  <c r="F107" i="1"/>
  <c r="G106" i="1"/>
  <c r="F106" i="1"/>
  <c r="G104" i="1"/>
  <c r="F104" i="1"/>
  <c r="G103" i="1"/>
  <c r="F103" i="1"/>
  <c r="G102" i="1"/>
  <c r="F102" i="1"/>
  <c r="G101" i="1"/>
  <c r="F101" i="1"/>
  <c r="G100" i="1"/>
  <c r="F100" i="1"/>
  <c r="G99" i="1"/>
  <c r="F99" i="1"/>
  <c r="G97" i="1"/>
  <c r="F97" i="1"/>
  <c r="G96" i="1"/>
  <c r="F96" i="1"/>
  <c r="G95" i="1"/>
  <c r="F95" i="1"/>
  <c r="G93" i="1"/>
  <c r="F93" i="1"/>
  <c r="G92" i="1"/>
  <c r="F92" i="1"/>
  <c r="G91" i="1"/>
  <c r="F91" i="1"/>
  <c r="G89" i="1"/>
  <c r="F89" i="1"/>
  <c r="G88" i="1"/>
  <c r="F88" i="1"/>
  <c r="G87" i="1"/>
  <c r="F87" i="1"/>
  <c r="G86" i="1"/>
  <c r="F86" i="1"/>
  <c r="G84" i="1"/>
  <c r="F84" i="1"/>
  <c r="G83" i="1"/>
  <c r="F83" i="1"/>
  <c r="G82" i="1"/>
  <c r="F82" i="1"/>
  <c r="G80" i="1"/>
  <c r="F80" i="1"/>
  <c r="G79" i="1"/>
  <c r="F79" i="1"/>
  <c r="G78" i="1"/>
  <c r="F78" i="1"/>
  <c r="G77" i="1"/>
  <c r="F77" i="1"/>
  <c r="G76" i="1"/>
  <c r="F76" i="1"/>
  <c r="G75" i="1"/>
  <c r="F75" i="1"/>
  <c r="G73" i="1"/>
  <c r="F73" i="1"/>
  <c r="G72" i="1"/>
  <c r="F72" i="1"/>
  <c r="G71" i="1"/>
  <c r="F71" i="1"/>
  <c r="G69" i="1"/>
  <c r="F69" i="1"/>
  <c r="G68" i="1"/>
  <c r="F68" i="1"/>
  <c r="G66" i="1"/>
  <c r="F66" i="1"/>
  <c r="G65" i="1"/>
  <c r="F65" i="1"/>
  <c r="G64" i="1"/>
  <c r="F64" i="1"/>
  <c r="G63" i="1"/>
  <c r="F63" i="1"/>
  <c r="G61" i="1"/>
  <c r="F61" i="1"/>
  <c r="G60" i="1"/>
  <c r="F60" i="1"/>
  <c r="G59" i="1"/>
  <c r="F59" i="1"/>
  <c r="G58" i="1"/>
  <c r="F58" i="1"/>
  <c r="G57" i="1"/>
  <c r="F57" i="1"/>
  <c r="G56" i="1"/>
  <c r="F56" i="1"/>
  <c r="G55" i="1"/>
  <c r="F55" i="1"/>
  <c r="G53" i="1"/>
  <c r="F53" i="1"/>
  <c r="G52" i="1"/>
  <c r="F52" i="1"/>
  <c r="G51" i="1"/>
  <c r="F51" i="1"/>
  <c r="G50" i="1"/>
  <c r="F50" i="1"/>
  <c r="G48" i="1"/>
  <c r="F48" i="1"/>
  <c r="G47" i="1"/>
  <c r="F47" i="1"/>
  <c r="G46" i="1"/>
  <c r="F46" i="1"/>
  <c r="G45" i="1"/>
  <c r="F45" i="1"/>
  <c r="G44" i="1"/>
  <c r="F44" i="1"/>
  <c r="G43" i="1"/>
  <c r="F43" i="1"/>
  <c r="G42" i="1"/>
  <c r="F42" i="1"/>
  <c r="G41" i="1"/>
  <c r="F41" i="1"/>
  <c r="G39" i="1"/>
  <c r="F39" i="1"/>
  <c r="G38" i="1"/>
  <c r="F38" i="1"/>
  <c r="G37" i="1"/>
  <c r="F37" i="1"/>
  <c r="G36" i="1"/>
  <c r="F36" i="1"/>
  <c r="G35" i="1"/>
  <c r="F35" i="1"/>
  <c r="G34" i="1"/>
  <c r="F34" i="1"/>
  <c r="G33" i="1"/>
  <c r="F33" i="1"/>
  <c r="G31" i="1"/>
  <c r="F31" i="1"/>
  <c r="G30" i="1"/>
  <c r="F30" i="1"/>
  <c r="G29" i="1"/>
  <c r="F29" i="1"/>
  <c r="G28" i="1"/>
  <c r="F28" i="1"/>
  <c r="G27" i="1"/>
  <c r="F27" i="1"/>
  <c r="G26" i="1"/>
  <c r="F26" i="1"/>
  <c r="G25" i="1"/>
  <c r="F25" i="1"/>
  <c r="G24" i="1"/>
  <c r="F24" i="1"/>
  <c r="G23" i="1"/>
  <c r="F23" i="1"/>
  <c r="G21" i="1"/>
  <c r="F21" i="1"/>
  <c r="G20" i="1"/>
  <c r="F20" i="1"/>
  <c r="G19" i="1"/>
  <c r="F19" i="1"/>
  <c r="G18" i="1"/>
  <c r="F18" i="1"/>
  <c r="G17" i="1"/>
  <c r="F17" i="1"/>
  <c r="G16" i="1"/>
  <c r="F16" i="1"/>
  <c r="G15" i="1"/>
  <c r="F15" i="1"/>
  <c r="G14" i="1"/>
  <c r="F14" i="1"/>
  <c r="G13" i="1"/>
  <c r="F13" i="1"/>
  <c r="G12" i="1"/>
  <c r="F12" i="1"/>
  <c r="G10" i="1"/>
  <c r="F10" i="1"/>
  <c r="G9" i="1"/>
  <c r="F9" i="1"/>
  <c r="G8" i="1"/>
  <c r="F8" i="1"/>
  <c r="G7" i="1"/>
  <c r="F7" i="1"/>
  <c r="G6" i="1"/>
  <c r="F6" i="1"/>
  <c r="G5" i="1"/>
  <c r="F5" i="1"/>
  <c r="G4" i="1"/>
  <c r="F4" i="1"/>
</calcChain>
</file>

<file path=xl/sharedStrings.xml><?xml version="1.0" encoding="utf-8"?>
<sst xmlns="http://schemas.openxmlformats.org/spreadsheetml/2006/main" count="391" uniqueCount="115">
  <si>
    <t xml:space="preserve">Цена на пепси с 06.06 по 25.06.19 Компания "Тенке" 8(495)968-12-22,  8(495)762-76-81  main@tenkei.ru                                        </t>
  </si>
  <si>
    <t>Наименование</t>
  </si>
  <si>
    <t>объем</t>
  </si>
  <si>
    <t>тара</t>
  </si>
  <si>
    <t>кол-во ед в упаковке</t>
  </si>
  <si>
    <t>Базовая цена</t>
  </si>
  <si>
    <t>Опт</t>
  </si>
  <si>
    <t>Мелкий опт</t>
  </si>
  <si>
    <t>ПМС, Эвервесс 0.25 л</t>
  </si>
  <si>
    <t>Пепси</t>
  </si>
  <si>
    <t>0.25 л</t>
  </si>
  <si>
    <t>(стекл.бутылки)</t>
  </si>
  <si>
    <t xml:space="preserve">7UP </t>
  </si>
  <si>
    <t>Эвервесс Тоник</t>
  </si>
  <si>
    <t>Эвервесс Имбирный Эль</t>
  </si>
  <si>
    <t>Эвервесс БитерЛимон</t>
  </si>
  <si>
    <t>Миринда Апельсин</t>
  </si>
  <si>
    <t>Пепси Лайт</t>
  </si>
  <si>
    <t>ПМС 0.33 л</t>
  </si>
  <si>
    <t>0.33 л</t>
  </si>
  <si>
    <t>(ж/банка)</t>
  </si>
  <si>
    <t>Маунтин Дью</t>
  </si>
  <si>
    <t>Маунтин Дью Низкокалорийный</t>
  </si>
  <si>
    <t>Миринда Миксит Ананас Груша</t>
  </si>
  <si>
    <t>Миринда Миксит Клубника Личи</t>
  </si>
  <si>
    <t xml:space="preserve"> Пепси</t>
  </si>
  <si>
    <t>Пепси Вайлд Черри</t>
  </si>
  <si>
    <t>Пепси Лайм</t>
  </si>
  <si>
    <t>ПМС  0.5 л</t>
  </si>
  <si>
    <t>0.5 л</t>
  </si>
  <si>
    <t>(пласт. бут)</t>
  </si>
  <si>
    <t>ПМС 1 л</t>
  </si>
  <si>
    <t>1.0 л</t>
  </si>
  <si>
    <t xml:space="preserve"> Пепси Лайт</t>
  </si>
  <si>
    <t>ПМС  1.5 л</t>
  </si>
  <si>
    <t>1.5 л</t>
  </si>
  <si>
    <t>ПМС  2 л</t>
  </si>
  <si>
    <t>2.0 л</t>
  </si>
  <si>
    <t xml:space="preserve"> Миринда Апельсин</t>
  </si>
  <si>
    <t>Энергетический напиток Адреналин Раш</t>
  </si>
  <si>
    <t xml:space="preserve">Энергетик "Адреналин Раш" </t>
  </si>
  <si>
    <t>(ж/б банкa)</t>
  </si>
  <si>
    <t>0.449 л</t>
  </si>
  <si>
    <t>Энергетик "Адреналин Раш" Игровая энергия</t>
  </si>
  <si>
    <t>Энергетик "Адреналин Раш" Джуси Орандж</t>
  </si>
  <si>
    <t>Энергетик "Адреналин Раш" Джуси Ред</t>
  </si>
  <si>
    <t>Энергетик "Адреналин Раш" Имбирь лайм</t>
  </si>
  <si>
    <t>Энергетический напиток DRIVE ME</t>
  </si>
  <si>
    <t xml:space="preserve">Энерг.нап. "DRIVE ME" Ориджинал </t>
  </si>
  <si>
    <t xml:space="preserve">Энерг.нап. "DRIVE ME" Яблоко Карамбола </t>
  </si>
  <si>
    <t>Энерг.нап. "DRIVE ME" Ягоды</t>
  </si>
  <si>
    <t xml:space="preserve">Энерг.нап. "DRIVE ME" </t>
  </si>
  <si>
    <t>1 л</t>
  </si>
  <si>
    <t>Аква Минерале 0,26 л.</t>
  </si>
  <si>
    <t>Аква-минерале газ.</t>
  </si>
  <si>
    <t>0.26 л</t>
  </si>
  <si>
    <t>Аква-минерале б/газ.</t>
  </si>
  <si>
    <t>Аква Минерале 0,5 л.</t>
  </si>
  <si>
    <t>Вода "Аква Минерале" б/г</t>
  </si>
  <si>
    <t>Вода "Аква Минерале" Плюс б/г</t>
  </si>
  <si>
    <t>Вода "Аква Минерале" газ</t>
  </si>
  <si>
    <t>Аква Минерале со вкусом 0,5- 0,6л.</t>
  </si>
  <si>
    <t>Вода "Аква Минерале" с соком Мята/Лайм  б/г</t>
  </si>
  <si>
    <t>Вода "Аква Актив" Малина б/г Спорт</t>
  </si>
  <si>
    <t>0.6 л</t>
  </si>
  <si>
    <t>Вода "Аква Актив" Цитрус  б/г Спорт</t>
  </si>
  <si>
    <t>Вода "Аква Минерале" с соком Лимона  б/г</t>
  </si>
  <si>
    <t xml:space="preserve">Вода "Аква Минерале" с соком Черешня газ </t>
  </si>
  <si>
    <t>Вода "Аква Минерале" с соком Яблоко  газ</t>
  </si>
  <si>
    <t>Аква Минерале 1л.</t>
  </si>
  <si>
    <t xml:space="preserve">Вода "Аква Минерале" б/г </t>
  </si>
  <si>
    <t>Вода "Аква Минерале"  Плюс б/г</t>
  </si>
  <si>
    <t xml:space="preserve">Вода "Аква Минерале"  газ </t>
  </si>
  <si>
    <t>Аква Минерале 1.5 л</t>
  </si>
  <si>
    <t>Аква-минерале с соком Черешня газ</t>
  </si>
  <si>
    <t>Аква-минерале с соком Лимона б/г</t>
  </si>
  <si>
    <t>Аква Минерале 2л.и 5л.</t>
  </si>
  <si>
    <t>2 л</t>
  </si>
  <si>
    <t>5 л</t>
  </si>
  <si>
    <t>Липтон 0,33 л.</t>
  </si>
  <si>
    <t>Липтон Зеленый чай</t>
  </si>
  <si>
    <t xml:space="preserve">Липтон Лимон </t>
  </si>
  <si>
    <t xml:space="preserve">Липтон Персик </t>
  </si>
  <si>
    <t>Липтон 0,5л.</t>
  </si>
  <si>
    <t>Липтон HOTFILL Зеленый чай</t>
  </si>
  <si>
    <t xml:space="preserve">Липтон HOTFILL Земляника и Клюква </t>
  </si>
  <si>
    <t xml:space="preserve">Липтон HOTFILL  Лайм-Мята </t>
  </si>
  <si>
    <t xml:space="preserve">Липтон HOTFILL Лимон </t>
  </si>
  <si>
    <t xml:space="preserve">Липтон HOTFILL Облепиха </t>
  </si>
  <si>
    <t xml:space="preserve">Липтон HOTFILL Персик </t>
  </si>
  <si>
    <t>Липтон 1л.</t>
  </si>
  <si>
    <t xml:space="preserve">Липтон HOTFILL Земляника/ Клюква </t>
  </si>
  <si>
    <t xml:space="preserve">Липтон HOTFILL Черника </t>
  </si>
  <si>
    <t>Липтон 1.5 л.</t>
  </si>
  <si>
    <t>Липтон 2л.</t>
  </si>
  <si>
    <t>Липтон Зеленый</t>
  </si>
  <si>
    <t>Липтон Лимон</t>
  </si>
  <si>
    <t>Липтон Персик</t>
  </si>
  <si>
    <t>КВАС</t>
  </si>
  <si>
    <t>Квас "Русский Дар"</t>
  </si>
  <si>
    <t xml:space="preserve">Квас "Русский Дар" </t>
  </si>
  <si>
    <t>Фиеста 1л</t>
  </si>
  <si>
    <t>Фиеста Дюшес</t>
  </si>
  <si>
    <t>Фиеста Тархун</t>
  </si>
  <si>
    <t>Фиеста Лимонад</t>
  </si>
  <si>
    <t>Фиеста 2л</t>
  </si>
  <si>
    <t>Минеральная вода Ессентуки</t>
  </si>
  <si>
    <t xml:space="preserve">Ессентуки №4 </t>
  </si>
  <si>
    <t>0.54 л</t>
  </si>
  <si>
    <t xml:space="preserve">Ессентуки №17 </t>
  </si>
  <si>
    <t>Ессентуки №17</t>
  </si>
  <si>
    <t>Минеральная вода Родники России</t>
  </si>
  <si>
    <t>Родники России газ/ негазир.</t>
  </si>
  <si>
    <t>Бадуа</t>
  </si>
  <si>
    <t>Tenkei.ru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</si>
</sst>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12" x14ac:knownFonts="1">
    <font>
      <sz val="10"/>
      <color rgb="FF000000"/>
      <name val="Arial"/>
    </font>
    <font>
      <sz val="14"/>
      <color rgb="FF000000"/>
      <name val="Calibri"/>
    </font>
    <font>
      <sz val="10"/>
      <name val="Arial"/>
    </font>
    <font>
      <b/>
      <sz val="11"/>
      <color rgb="FF000000"/>
      <name val="Calibri"/>
    </font>
    <font>
      <sz val="10"/>
      <color rgb="FFFF0000"/>
      <name val="Arial"/>
    </font>
    <font>
      <sz val="11"/>
      <color rgb="FFFFFFFF"/>
      <name val="Arial"/>
    </font>
    <font>
      <sz val="11"/>
      <color rgb="FF000000"/>
      <name val="Calibri"/>
    </font>
    <font>
      <sz val="11"/>
      <color rgb="FFF3F3F3"/>
      <name val="Arial"/>
    </font>
    <font>
      <sz val="11"/>
      <color rgb="FFF3F3F3"/>
      <name val="Calibri"/>
    </font>
    <font>
      <sz val="11"/>
      <color rgb="FFFFFFFF"/>
      <name val="Calibri"/>
    </font>
    <font>
      <sz val="11"/>
      <color rgb="FFFF0000"/>
      <name val="Calibri"/>
    </font>
    <font>
      <b/>
      <u/>
      <sz val="24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6D9EEB"/>
        <bgColor rgb="FF6D9EEB"/>
      </patternFill>
    </fill>
    <fill>
      <patternFill patternType="solid">
        <fgColor rgb="FF5B95F9"/>
        <bgColor rgb="FF5B95F9"/>
      </patternFill>
    </fill>
  </fills>
  <borders count="12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Font="1" applyAlignment="1"/>
    <xf numFmtId="0" fontId="3" fillId="0" borderId="2" xfId="0" applyFont="1" applyBorder="1" applyAlignment="1">
      <alignment wrapText="1"/>
    </xf>
    <xf numFmtId="0" fontId="3" fillId="0" borderId="2" xfId="0" applyFont="1" applyBorder="1" applyAlignment="1"/>
    <xf numFmtId="0" fontId="4" fillId="0" borderId="0" xfId="0" applyFont="1"/>
    <xf numFmtId="0" fontId="6" fillId="0" borderId="2" xfId="0" applyFont="1" applyBorder="1" applyAlignment="1"/>
    <xf numFmtId="0" fontId="6" fillId="0" borderId="2" xfId="0" applyFont="1" applyBorder="1"/>
    <xf numFmtId="164" fontId="6" fillId="0" borderId="2" xfId="0" applyNumberFormat="1" applyFont="1" applyBorder="1" applyAlignment="1"/>
    <xf numFmtId="164" fontId="6" fillId="0" borderId="2" xfId="0" applyNumberFormat="1" applyFont="1" applyBorder="1"/>
    <xf numFmtId="0" fontId="6" fillId="0" borderId="2" xfId="0" applyFont="1" applyBorder="1" applyAlignment="1">
      <alignment horizontal="left"/>
    </xf>
    <xf numFmtId="0" fontId="6" fillId="0" borderId="6" xfId="0" applyFont="1" applyBorder="1" applyAlignment="1"/>
    <xf numFmtId="164" fontId="6" fillId="0" borderId="6" xfId="0" applyNumberFormat="1" applyFont="1" applyBorder="1" applyAlignment="1"/>
    <xf numFmtId="164" fontId="6" fillId="0" borderId="6" xfId="0" applyNumberFormat="1" applyFont="1" applyBorder="1"/>
    <xf numFmtId="0" fontId="6" fillId="0" borderId="2" xfId="0" applyFont="1" applyBorder="1" applyAlignment="1">
      <alignment wrapText="1"/>
    </xf>
    <xf numFmtId="0" fontId="2" fillId="0" borderId="0" xfId="0" applyFont="1" applyAlignment="1">
      <alignment horizontal="center"/>
    </xf>
    <xf numFmtId="0" fontId="6" fillId="0" borderId="7" xfId="0" applyFont="1" applyBorder="1" applyAlignment="1"/>
    <xf numFmtId="0" fontId="6" fillId="0" borderId="7" xfId="0" applyFont="1" applyBorder="1"/>
    <xf numFmtId="164" fontId="6" fillId="0" borderId="7" xfId="0" applyNumberFormat="1" applyFont="1" applyBorder="1" applyAlignment="1"/>
    <xf numFmtId="164" fontId="6" fillId="0" borderId="7" xfId="0" applyNumberFormat="1" applyFont="1" applyBorder="1"/>
    <xf numFmtId="164" fontId="2" fillId="0" borderId="7" xfId="0" applyNumberFormat="1" applyFont="1" applyBorder="1"/>
    <xf numFmtId="164" fontId="2" fillId="0" borderId="2" xfId="0" applyNumberFormat="1" applyFont="1" applyBorder="1"/>
    <xf numFmtId="0" fontId="11" fillId="2" borderId="0" xfId="0" applyFont="1" applyFill="1" applyAlignment="1">
      <alignment horizontal="center" vertical="center"/>
    </xf>
    <xf numFmtId="0" fontId="6" fillId="0" borderId="0" xfId="0" applyFont="1"/>
    <xf numFmtId="0" fontId="9" fillId="4" borderId="8" xfId="0" applyFont="1" applyFill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10" fillId="0" borderId="11" xfId="0" applyFont="1" applyBorder="1" applyAlignment="1"/>
    <xf numFmtId="0" fontId="2" fillId="0" borderId="1" xfId="0" applyFont="1" applyBorder="1"/>
    <xf numFmtId="0" fontId="2" fillId="0" borderId="6" xfId="0" applyFont="1" applyBorder="1"/>
    <xf numFmtId="0" fontId="8" fillId="4" borderId="8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8" fillId="4" borderId="3" xfId="0" applyFont="1" applyFill="1" applyBorder="1" applyAlignment="1">
      <alignment horizontal="center"/>
    </xf>
    <xf numFmtId="0" fontId="2" fillId="0" borderId="4" xfId="0" applyFont="1" applyBorder="1"/>
    <xf numFmtId="0" fontId="2" fillId="0" borderId="5" xfId="0" applyFont="1" applyBorder="1"/>
    <xf numFmtId="0" fontId="9" fillId="4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vertical="center" wrapText="1"/>
    </xf>
    <xf numFmtId="0" fontId="5" fillId="3" borderId="3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enkei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3366"/>
  </sheetPr>
  <dimension ref="A1:K1097"/>
  <sheetViews>
    <sheetView tabSelected="1" workbookViewId="0">
      <pane ySplit="2" topLeftCell="A123" activePane="bottomLeft" state="frozen"/>
      <selection pane="bottomLeft" activeCell="I7" sqref="I7"/>
    </sheetView>
  </sheetViews>
  <sheetFormatPr defaultColWidth="14.42578125" defaultRowHeight="15.75" customHeight="1" x14ac:dyDescent="0.2"/>
  <cols>
    <col min="1" max="1" width="49.85546875" style="1" customWidth="1"/>
    <col min="2" max="2" width="8.7109375" style="1" customWidth="1"/>
    <col min="3" max="3" width="16.85546875" style="1" customWidth="1"/>
    <col min="4" max="4" width="15.28515625" style="1" customWidth="1"/>
    <col min="5" max="5" width="13.42578125" style="1" customWidth="1"/>
    <col min="6" max="6" width="9.7109375" style="1" customWidth="1"/>
    <col min="7" max="7" width="12.7109375" style="1" customWidth="1"/>
    <col min="8" max="26" width="8.7109375" style="1" customWidth="1"/>
    <col min="27" max="16384" width="14.42578125" style="1"/>
  </cols>
  <sheetData>
    <row r="1" spans="1:8" ht="59.25" customHeight="1" x14ac:dyDescent="0.2">
      <c r="A1" s="35" t="s">
        <v>0</v>
      </c>
      <c r="B1" s="27"/>
      <c r="C1" s="27"/>
      <c r="D1" s="27"/>
      <c r="E1" s="27"/>
      <c r="F1" s="27"/>
      <c r="G1" s="27"/>
    </row>
    <row r="2" spans="1:8" ht="30" x14ac:dyDescent="0.2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4"/>
    </row>
    <row r="3" spans="1:8" ht="14.25" x14ac:dyDescent="0.2">
      <c r="A3" s="36" t="s">
        <v>8</v>
      </c>
      <c r="B3" s="32"/>
      <c r="C3" s="32"/>
      <c r="D3" s="32"/>
      <c r="E3" s="32"/>
      <c r="F3" s="32"/>
      <c r="G3" s="33"/>
    </row>
    <row r="4" spans="1:8" ht="15" x14ac:dyDescent="0.25">
      <c r="A4" s="5" t="s">
        <v>9</v>
      </c>
      <c r="B4" s="5" t="s">
        <v>10</v>
      </c>
      <c r="C4" s="5" t="s">
        <v>11</v>
      </c>
      <c r="D4" s="6">
        <v>12</v>
      </c>
      <c r="E4" s="7">
        <v>669.58</v>
      </c>
      <c r="F4" s="8">
        <f t="shared" ref="F4:F10" si="0">E4*5%+E4</f>
        <v>703.05900000000008</v>
      </c>
      <c r="G4" s="8">
        <f t="shared" ref="G4:G10" si="1">E4*10%+E4</f>
        <v>736.53800000000001</v>
      </c>
    </row>
    <row r="5" spans="1:8" ht="15" x14ac:dyDescent="0.25">
      <c r="A5" s="5" t="s">
        <v>12</v>
      </c>
      <c r="B5" s="5" t="s">
        <v>10</v>
      </c>
      <c r="C5" s="5" t="s">
        <v>11</v>
      </c>
      <c r="D5" s="6">
        <v>12</v>
      </c>
      <c r="E5" s="7">
        <v>669.58</v>
      </c>
      <c r="F5" s="8">
        <f t="shared" si="0"/>
        <v>703.05900000000008</v>
      </c>
      <c r="G5" s="8">
        <f t="shared" si="1"/>
        <v>736.53800000000001</v>
      </c>
    </row>
    <row r="6" spans="1:8" ht="15" x14ac:dyDescent="0.25">
      <c r="A6" s="5" t="s">
        <v>13</v>
      </c>
      <c r="B6" s="5" t="s">
        <v>10</v>
      </c>
      <c r="C6" s="5" t="s">
        <v>11</v>
      </c>
      <c r="D6" s="6">
        <v>12</v>
      </c>
      <c r="E6" s="7">
        <v>669.58</v>
      </c>
      <c r="F6" s="8">
        <f t="shared" si="0"/>
        <v>703.05900000000008</v>
      </c>
      <c r="G6" s="8">
        <f t="shared" si="1"/>
        <v>736.53800000000001</v>
      </c>
    </row>
    <row r="7" spans="1:8" ht="15" x14ac:dyDescent="0.25">
      <c r="A7" s="5" t="s">
        <v>14</v>
      </c>
      <c r="B7" s="5" t="s">
        <v>10</v>
      </c>
      <c r="C7" s="5" t="s">
        <v>11</v>
      </c>
      <c r="D7" s="5">
        <v>12</v>
      </c>
      <c r="E7" s="7">
        <v>669.58</v>
      </c>
      <c r="F7" s="8">
        <f t="shared" si="0"/>
        <v>703.05900000000008</v>
      </c>
      <c r="G7" s="8">
        <f t="shared" si="1"/>
        <v>736.53800000000001</v>
      </c>
    </row>
    <row r="8" spans="1:8" ht="15" x14ac:dyDescent="0.25">
      <c r="A8" s="5" t="s">
        <v>15</v>
      </c>
      <c r="B8" s="5" t="s">
        <v>10</v>
      </c>
      <c r="C8" s="5" t="s">
        <v>11</v>
      </c>
      <c r="D8" s="5">
        <v>12</v>
      </c>
      <c r="E8" s="7">
        <v>669.58</v>
      </c>
      <c r="F8" s="8">
        <f t="shared" si="0"/>
        <v>703.05900000000008</v>
      </c>
      <c r="G8" s="8">
        <f t="shared" si="1"/>
        <v>736.53800000000001</v>
      </c>
    </row>
    <row r="9" spans="1:8" ht="15" x14ac:dyDescent="0.25">
      <c r="A9" s="5" t="s">
        <v>16</v>
      </c>
      <c r="B9" s="5" t="s">
        <v>10</v>
      </c>
      <c r="C9" s="5" t="s">
        <v>11</v>
      </c>
      <c r="D9" s="5">
        <v>12</v>
      </c>
      <c r="E9" s="7">
        <v>669.58</v>
      </c>
      <c r="F9" s="8">
        <f t="shared" si="0"/>
        <v>703.05900000000008</v>
      </c>
      <c r="G9" s="8">
        <f t="shared" si="1"/>
        <v>736.53800000000001</v>
      </c>
    </row>
    <row r="10" spans="1:8" ht="15" x14ac:dyDescent="0.25">
      <c r="A10" s="5" t="s">
        <v>17</v>
      </c>
      <c r="B10" s="5" t="s">
        <v>10</v>
      </c>
      <c r="C10" s="5" t="s">
        <v>11</v>
      </c>
      <c r="D10" s="5">
        <v>12</v>
      </c>
      <c r="E10" s="7">
        <v>669.58</v>
      </c>
      <c r="F10" s="8">
        <f t="shared" si="0"/>
        <v>703.05900000000008</v>
      </c>
      <c r="G10" s="8">
        <f t="shared" si="1"/>
        <v>736.53800000000001</v>
      </c>
    </row>
    <row r="11" spans="1:8" ht="14.25" x14ac:dyDescent="0.2">
      <c r="A11" s="30" t="s">
        <v>18</v>
      </c>
      <c r="B11" s="27"/>
      <c r="C11" s="27"/>
      <c r="D11" s="27"/>
      <c r="E11" s="27"/>
      <c r="F11" s="27"/>
      <c r="G11" s="28"/>
    </row>
    <row r="12" spans="1:8" ht="15" x14ac:dyDescent="0.25">
      <c r="A12" s="5" t="s">
        <v>12</v>
      </c>
      <c r="B12" s="5" t="s">
        <v>19</v>
      </c>
      <c r="C12" s="9" t="s">
        <v>20</v>
      </c>
      <c r="D12" s="5">
        <v>12</v>
      </c>
      <c r="E12" s="7">
        <v>252.83</v>
      </c>
      <c r="F12" s="8">
        <f t="shared" ref="F12:F21" si="2">E12*5%+E12</f>
        <v>265.47149999999999</v>
      </c>
      <c r="G12" s="8">
        <f t="shared" ref="G12:G21" si="3">E12*10%+E12</f>
        <v>278.113</v>
      </c>
    </row>
    <row r="13" spans="1:8" ht="15" x14ac:dyDescent="0.25">
      <c r="A13" s="5" t="s">
        <v>21</v>
      </c>
      <c r="B13" s="5" t="s">
        <v>19</v>
      </c>
      <c r="C13" s="9" t="s">
        <v>20</v>
      </c>
      <c r="D13" s="5">
        <v>12</v>
      </c>
      <c r="E13" s="7">
        <v>252.83</v>
      </c>
      <c r="F13" s="8">
        <f t="shared" si="2"/>
        <v>265.47149999999999</v>
      </c>
      <c r="G13" s="8">
        <f t="shared" si="3"/>
        <v>278.113</v>
      </c>
    </row>
    <row r="14" spans="1:8" ht="15" x14ac:dyDescent="0.25">
      <c r="A14" s="5" t="s">
        <v>22</v>
      </c>
      <c r="B14" s="5" t="s">
        <v>19</v>
      </c>
      <c r="C14" s="9" t="s">
        <v>20</v>
      </c>
      <c r="D14" s="5">
        <v>12</v>
      </c>
      <c r="E14" s="7">
        <v>252.83</v>
      </c>
      <c r="F14" s="8">
        <f t="shared" si="2"/>
        <v>265.47149999999999</v>
      </c>
      <c r="G14" s="8">
        <f t="shared" si="3"/>
        <v>278.113</v>
      </c>
    </row>
    <row r="15" spans="1:8" ht="15" x14ac:dyDescent="0.25">
      <c r="A15" s="5" t="s">
        <v>16</v>
      </c>
      <c r="B15" s="5" t="s">
        <v>19</v>
      </c>
      <c r="C15" s="9" t="s">
        <v>20</v>
      </c>
      <c r="D15" s="5">
        <v>12</v>
      </c>
      <c r="E15" s="7">
        <v>252.83</v>
      </c>
      <c r="F15" s="8">
        <f t="shared" si="2"/>
        <v>265.47149999999999</v>
      </c>
      <c r="G15" s="8">
        <f t="shared" si="3"/>
        <v>278.113</v>
      </c>
    </row>
    <row r="16" spans="1:8" ht="15" x14ac:dyDescent="0.25">
      <c r="A16" s="5" t="s">
        <v>23</v>
      </c>
      <c r="B16" s="5" t="s">
        <v>19</v>
      </c>
      <c r="C16" s="9" t="s">
        <v>20</v>
      </c>
      <c r="D16" s="5">
        <v>12</v>
      </c>
      <c r="E16" s="7">
        <v>252.83</v>
      </c>
      <c r="F16" s="8">
        <f t="shared" si="2"/>
        <v>265.47149999999999</v>
      </c>
      <c r="G16" s="8">
        <f t="shared" si="3"/>
        <v>278.113</v>
      </c>
    </row>
    <row r="17" spans="1:7" ht="15" x14ac:dyDescent="0.25">
      <c r="A17" s="5" t="s">
        <v>24</v>
      </c>
      <c r="B17" s="5" t="s">
        <v>19</v>
      </c>
      <c r="C17" s="9" t="s">
        <v>20</v>
      </c>
      <c r="D17" s="5">
        <v>12</v>
      </c>
      <c r="E17" s="7">
        <v>252.83</v>
      </c>
      <c r="F17" s="8">
        <f t="shared" si="2"/>
        <v>265.47149999999999</v>
      </c>
      <c r="G17" s="8">
        <f t="shared" si="3"/>
        <v>278.113</v>
      </c>
    </row>
    <row r="18" spans="1:7" ht="15" x14ac:dyDescent="0.25">
      <c r="A18" s="5" t="s">
        <v>25</v>
      </c>
      <c r="B18" s="5" t="s">
        <v>19</v>
      </c>
      <c r="C18" s="9" t="s">
        <v>20</v>
      </c>
      <c r="D18" s="5">
        <v>12</v>
      </c>
      <c r="E18" s="7">
        <v>252.83</v>
      </c>
      <c r="F18" s="8">
        <f t="shared" si="2"/>
        <v>265.47149999999999</v>
      </c>
      <c r="G18" s="8">
        <f t="shared" si="3"/>
        <v>278.113</v>
      </c>
    </row>
    <row r="19" spans="1:7" ht="15" x14ac:dyDescent="0.25">
      <c r="A19" s="5" t="s">
        <v>26</v>
      </c>
      <c r="B19" s="5" t="s">
        <v>19</v>
      </c>
      <c r="C19" s="9" t="s">
        <v>20</v>
      </c>
      <c r="D19" s="5">
        <v>12</v>
      </c>
      <c r="E19" s="7">
        <v>252.83</v>
      </c>
      <c r="F19" s="8">
        <f t="shared" si="2"/>
        <v>265.47149999999999</v>
      </c>
      <c r="G19" s="8">
        <f t="shared" si="3"/>
        <v>278.113</v>
      </c>
    </row>
    <row r="20" spans="1:7" ht="15" x14ac:dyDescent="0.25">
      <c r="A20" s="5" t="s">
        <v>27</v>
      </c>
      <c r="B20" s="5" t="s">
        <v>19</v>
      </c>
      <c r="C20" s="9" t="s">
        <v>20</v>
      </c>
      <c r="D20" s="5">
        <v>12</v>
      </c>
      <c r="E20" s="7">
        <v>252.83</v>
      </c>
      <c r="F20" s="8">
        <f t="shared" si="2"/>
        <v>265.47149999999999</v>
      </c>
      <c r="G20" s="8">
        <f t="shared" si="3"/>
        <v>278.113</v>
      </c>
    </row>
    <row r="21" spans="1:7" ht="15" x14ac:dyDescent="0.25">
      <c r="A21" s="5" t="s">
        <v>17</v>
      </c>
      <c r="B21" s="5" t="s">
        <v>19</v>
      </c>
      <c r="C21" s="9" t="s">
        <v>20</v>
      </c>
      <c r="D21" s="5">
        <v>12</v>
      </c>
      <c r="E21" s="7">
        <v>252.83</v>
      </c>
      <c r="F21" s="8">
        <f t="shared" si="2"/>
        <v>265.47149999999999</v>
      </c>
      <c r="G21" s="8">
        <f t="shared" si="3"/>
        <v>278.113</v>
      </c>
    </row>
    <row r="22" spans="1:7" ht="14.25" x14ac:dyDescent="0.2">
      <c r="A22" s="30" t="s">
        <v>28</v>
      </c>
      <c r="B22" s="27"/>
      <c r="C22" s="27"/>
      <c r="D22" s="27"/>
      <c r="E22" s="27"/>
      <c r="F22" s="27"/>
      <c r="G22" s="28"/>
    </row>
    <row r="23" spans="1:7" ht="15" x14ac:dyDescent="0.25">
      <c r="A23" s="5" t="s">
        <v>12</v>
      </c>
      <c r="B23" s="5" t="s">
        <v>29</v>
      </c>
      <c r="C23" s="6" t="s">
        <v>30</v>
      </c>
      <c r="D23" s="5">
        <v>12</v>
      </c>
      <c r="E23" s="7">
        <v>392.58</v>
      </c>
      <c r="F23" s="8">
        <f t="shared" ref="F23:F31" si="4">E23*5%+E23</f>
        <v>412.209</v>
      </c>
      <c r="G23" s="8">
        <f t="shared" ref="G23:G31" si="5">E23*10%+E23</f>
        <v>431.83799999999997</v>
      </c>
    </row>
    <row r="24" spans="1:7" ht="15" x14ac:dyDescent="0.25">
      <c r="A24" s="5" t="s">
        <v>22</v>
      </c>
      <c r="B24" s="5" t="s">
        <v>29</v>
      </c>
      <c r="C24" s="6" t="s">
        <v>30</v>
      </c>
      <c r="D24" s="5">
        <v>12</v>
      </c>
      <c r="E24" s="7">
        <v>392.58</v>
      </c>
      <c r="F24" s="8">
        <f t="shared" si="4"/>
        <v>412.209</v>
      </c>
      <c r="G24" s="8">
        <f t="shared" si="5"/>
        <v>431.83799999999997</v>
      </c>
    </row>
    <row r="25" spans="1:7" ht="15" x14ac:dyDescent="0.25">
      <c r="A25" s="5" t="s">
        <v>21</v>
      </c>
      <c r="B25" s="5" t="s">
        <v>29</v>
      </c>
      <c r="C25" s="6" t="s">
        <v>30</v>
      </c>
      <c r="D25" s="5">
        <v>12</v>
      </c>
      <c r="E25" s="7">
        <v>392.58</v>
      </c>
      <c r="F25" s="8">
        <f t="shared" si="4"/>
        <v>412.209</v>
      </c>
      <c r="G25" s="8">
        <f t="shared" si="5"/>
        <v>431.83799999999997</v>
      </c>
    </row>
    <row r="26" spans="1:7" ht="15" x14ac:dyDescent="0.25">
      <c r="A26" s="5" t="s">
        <v>16</v>
      </c>
      <c r="B26" s="5" t="s">
        <v>29</v>
      </c>
      <c r="C26" s="6" t="s">
        <v>30</v>
      </c>
      <c r="D26" s="5">
        <v>12</v>
      </c>
      <c r="E26" s="7">
        <v>392.58</v>
      </c>
      <c r="F26" s="8">
        <f t="shared" si="4"/>
        <v>412.209</v>
      </c>
      <c r="G26" s="8">
        <f t="shared" si="5"/>
        <v>431.83799999999997</v>
      </c>
    </row>
    <row r="27" spans="1:7" ht="15" x14ac:dyDescent="0.25">
      <c r="A27" s="5" t="s">
        <v>23</v>
      </c>
      <c r="B27" s="5" t="s">
        <v>29</v>
      </c>
      <c r="C27" s="6" t="s">
        <v>30</v>
      </c>
      <c r="D27" s="5">
        <v>12</v>
      </c>
      <c r="E27" s="7">
        <v>392.58</v>
      </c>
      <c r="F27" s="8">
        <f t="shared" si="4"/>
        <v>412.209</v>
      </c>
      <c r="G27" s="8">
        <f t="shared" si="5"/>
        <v>431.83799999999997</v>
      </c>
    </row>
    <row r="28" spans="1:7" ht="15" x14ac:dyDescent="0.25">
      <c r="A28" s="5" t="s">
        <v>24</v>
      </c>
      <c r="B28" s="5" t="s">
        <v>29</v>
      </c>
      <c r="C28" s="6" t="s">
        <v>30</v>
      </c>
      <c r="D28" s="5">
        <v>12</v>
      </c>
      <c r="E28" s="7">
        <v>392.58</v>
      </c>
      <c r="F28" s="8">
        <f t="shared" si="4"/>
        <v>412.209</v>
      </c>
      <c r="G28" s="8">
        <f t="shared" si="5"/>
        <v>431.83799999999997</v>
      </c>
    </row>
    <row r="29" spans="1:7" ht="15" x14ac:dyDescent="0.25">
      <c r="A29" s="5" t="s">
        <v>9</v>
      </c>
      <c r="B29" s="5" t="s">
        <v>29</v>
      </c>
      <c r="C29" s="6" t="s">
        <v>30</v>
      </c>
      <c r="D29" s="5">
        <v>12</v>
      </c>
      <c r="E29" s="7">
        <v>392.58</v>
      </c>
      <c r="F29" s="8">
        <f t="shared" si="4"/>
        <v>412.209</v>
      </c>
      <c r="G29" s="8">
        <f t="shared" si="5"/>
        <v>431.83799999999997</v>
      </c>
    </row>
    <row r="30" spans="1:7" ht="15" x14ac:dyDescent="0.25">
      <c r="A30" s="5" t="s">
        <v>26</v>
      </c>
      <c r="B30" s="5" t="s">
        <v>29</v>
      </c>
      <c r="C30" s="6" t="s">
        <v>30</v>
      </c>
      <c r="D30" s="5">
        <v>12</v>
      </c>
      <c r="E30" s="7">
        <v>392.58</v>
      </c>
      <c r="F30" s="8">
        <f t="shared" si="4"/>
        <v>412.209</v>
      </c>
      <c r="G30" s="8">
        <f t="shared" si="5"/>
        <v>431.83799999999997</v>
      </c>
    </row>
    <row r="31" spans="1:7" ht="15" x14ac:dyDescent="0.25">
      <c r="A31" s="5" t="s">
        <v>17</v>
      </c>
      <c r="B31" s="5" t="s">
        <v>29</v>
      </c>
      <c r="C31" s="6" t="s">
        <v>30</v>
      </c>
      <c r="D31" s="5">
        <v>12</v>
      </c>
      <c r="E31" s="7">
        <v>392.58</v>
      </c>
      <c r="F31" s="8">
        <f t="shared" si="4"/>
        <v>412.209</v>
      </c>
      <c r="G31" s="8">
        <f t="shared" si="5"/>
        <v>431.83799999999997</v>
      </c>
    </row>
    <row r="32" spans="1:7" ht="14.25" x14ac:dyDescent="0.2">
      <c r="A32" s="30" t="s">
        <v>31</v>
      </c>
      <c r="B32" s="27"/>
      <c r="C32" s="27"/>
      <c r="D32" s="27"/>
      <c r="E32" s="27"/>
      <c r="F32" s="27"/>
      <c r="G32" s="28"/>
    </row>
    <row r="33" spans="1:7" ht="15" x14ac:dyDescent="0.25">
      <c r="A33" s="5" t="s">
        <v>12</v>
      </c>
      <c r="B33" s="6" t="s">
        <v>32</v>
      </c>
      <c r="C33" s="6" t="s">
        <v>30</v>
      </c>
      <c r="D33" s="5">
        <v>12</v>
      </c>
      <c r="E33" s="7">
        <v>426.05</v>
      </c>
      <c r="F33" s="8">
        <f t="shared" ref="F33:F39" si="6">E33*5%+E33</f>
        <v>447.35250000000002</v>
      </c>
      <c r="G33" s="8">
        <f t="shared" ref="G33:G39" si="7">E33*10%+E33</f>
        <v>468.65500000000003</v>
      </c>
    </row>
    <row r="34" spans="1:7" ht="15" x14ac:dyDescent="0.25">
      <c r="A34" s="5" t="s">
        <v>16</v>
      </c>
      <c r="B34" s="6" t="s">
        <v>32</v>
      </c>
      <c r="C34" s="6" t="s">
        <v>30</v>
      </c>
      <c r="D34" s="5">
        <v>12</v>
      </c>
      <c r="E34" s="7">
        <v>426.05</v>
      </c>
      <c r="F34" s="8">
        <f t="shared" si="6"/>
        <v>447.35250000000002</v>
      </c>
      <c r="G34" s="8">
        <f t="shared" si="7"/>
        <v>468.65500000000003</v>
      </c>
    </row>
    <row r="35" spans="1:7" ht="15" x14ac:dyDescent="0.25">
      <c r="A35" s="5" t="s">
        <v>23</v>
      </c>
      <c r="B35" s="6" t="s">
        <v>32</v>
      </c>
      <c r="C35" s="6" t="s">
        <v>30</v>
      </c>
      <c r="D35" s="5">
        <v>12</v>
      </c>
      <c r="E35" s="7">
        <v>426.05</v>
      </c>
      <c r="F35" s="8">
        <f t="shared" si="6"/>
        <v>447.35250000000002</v>
      </c>
      <c r="G35" s="8">
        <f t="shared" si="7"/>
        <v>468.65500000000003</v>
      </c>
    </row>
    <row r="36" spans="1:7" ht="15" x14ac:dyDescent="0.25">
      <c r="A36" s="5" t="s">
        <v>24</v>
      </c>
      <c r="B36" s="6" t="s">
        <v>32</v>
      </c>
      <c r="C36" s="6" t="s">
        <v>30</v>
      </c>
      <c r="D36" s="5">
        <v>12</v>
      </c>
      <c r="E36" s="7">
        <v>426.05</v>
      </c>
      <c r="F36" s="8">
        <f t="shared" si="6"/>
        <v>447.35250000000002</v>
      </c>
      <c r="G36" s="8">
        <f t="shared" si="7"/>
        <v>468.65500000000003</v>
      </c>
    </row>
    <row r="37" spans="1:7" ht="15" x14ac:dyDescent="0.25">
      <c r="A37" s="5" t="s">
        <v>25</v>
      </c>
      <c r="B37" s="6" t="s">
        <v>32</v>
      </c>
      <c r="C37" s="6" t="s">
        <v>30</v>
      </c>
      <c r="D37" s="5">
        <v>12</v>
      </c>
      <c r="E37" s="7">
        <v>426.05</v>
      </c>
      <c r="F37" s="8">
        <f t="shared" si="6"/>
        <v>447.35250000000002</v>
      </c>
      <c r="G37" s="8">
        <f t="shared" si="7"/>
        <v>468.65500000000003</v>
      </c>
    </row>
    <row r="38" spans="1:7" ht="15" x14ac:dyDescent="0.25">
      <c r="A38" s="5" t="s">
        <v>26</v>
      </c>
      <c r="B38" s="6" t="s">
        <v>32</v>
      </c>
      <c r="C38" s="6" t="s">
        <v>30</v>
      </c>
      <c r="D38" s="5">
        <v>12</v>
      </c>
      <c r="E38" s="7">
        <v>426.05</v>
      </c>
      <c r="F38" s="8">
        <f t="shared" si="6"/>
        <v>447.35250000000002</v>
      </c>
      <c r="G38" s="8">
        <f t="shared" si="7"/>
        <v>468.65500000000003</v>
      </c>
    </row>
    <row r="39" spans="1:7" ht="15" x14ac:dyDescent="0.25">
      <c r="A39" s="5" t="s">
        <v>33</v>
      </c>
      <c r="B39" s="6" t="s">
        <v>32</v>
      </c>
      <c r="C39" s="6" t="s">
        <v>30</v>
      </c>
      <c r="D39" s="5">
        <v>12</v>
      </c>
      <c r="E39" s="7">
        <v>426.05</v>
      </c>
      <c r="F39" s="8">
        <f t="shared" si="6"/>
        <v>447.35250000000002</v>
      </c>
      <c r="G39" s="8">
        <f t="shared" si="7"/>
        <v>468.65500000000003</v>
      </c>
    </row>
    <row r="40" spans="1:7" ht="14.25" x14ac:dyDescent="0.2">
      <c r="A40" s="30" t="s">
        <v>34</v>
      </c>
      <c r="B40" s="27"/>
      <c r="C40" s="27"/>
      <c r="D40" s="27"/>
      <c r="E40" s="27"/>
      <c r="F40" s="27"/>
      <c r="G40" s="28"/>
    </row>
    <row r="41" spans="1:7" ht="15" x14ac:dyDescent="0.25">
      <c r="A41" s="5" t="s">
        <v>22</v>
      </c>
      <c r="B41" s="5" t="s">
        <v>35</v>
      </c>
      <c r="C41" s="6" t="s">
        <v>30</v>
      </c>
      <c r="D41" s="10">
        <v>6</v>
      </c>
      <c r="E41" s="11">
        <v>332.78</v>
      </c>
      <c r="F41" s="12">
        <f t="shared" ref="F41:G48" si="8">E41*5%+E41</f>
        <v>349.41899999999998</v>
      </c>
      <c r="G41" s="12">
        <f t="shared" si="8"/>
        <v>366.88995</v>
      </c>
    </row>
    <row r="42" spans="1:7" ht="15" x14ac:dyDescent="0.25">
      <c r="A42" s="5" t="s">
        <v>12</v>
      </c>
      <c r="B42" s="5" t="s">
        <v>35</v>
      </c>
      <c r="C42" s="6" t="s">
        <v>30</v>
      </c>
      <c r="D42" s="5">
        <v>6</v>
      </c>
      <c r="E42" s="7">
        <v>332.78</v>
      </c>
      <c r="F42" s="8">
        <f t="shared" si="8"/>
        <v>349.41899999999998</v>
      </c>
      <c r="G42" s="8">
        <f t="shared" ref="G42:G48" si="9">E42*10%+E42</f>
        <v>366.05799999999999</v>
      </c>
    </row>
    <row r="43" spans="1:7" ht="15" x14ac:dyDescent="0.25">
      <c r="A43" s="5" t="s">
        <v>16</v>
      </c>
      <c r="B43" s="5" t="s">
        <v>35</v>
      </c>
      <c r="C43" s="6" t="s">
        <v>30</v>
      </c>
      <c r="D43" s="5">
        <v>6</v>
      </c>
      <c r="E43" s="7">
        <v>332.78</v>
      </c>
      <c r="F43" s="8">
        <f t="shared" si="8"/>
        <v>349.41899999999998</v>
      </c>
      <c r="G43" s="8">
        <f t="shared" si="9"/>
        <v>366.05799999999999</v>
      </c>
    </row>
    <row r="44" spans="1:7" ht="15" x14ac:dyDescent="0.25">
      <c r="A44" s="5" t="s">
        <v>23</v>
      </c>
      <c r="B44" s="5" t="s">
        <v>35</v>
      </c>
      <c r="C44" s="6" t="s">
        <v>30</v>
      </c>
      <c r="D44" s="5">
        <v>6</v>
      </c>
      <c r="E44" s="7">
        <v>332.78</v>
      </c>
      <c r="F44" s="8">
        <f t="shared" si="8"/>
        <v>349.41899999999998</v>
      </c>
      <c r="G44" s="8">
        <f t="shared" si="9"/>
        <v>366.05799999999999</v>
      </c>
    </row>
    <row r="45" spans="1:7" ht="15" x14ac:dyDescent="0.25">
      <c r="A45" s="5" t="s">
        <v>24</v>
      </c>
      <c r="B45" s="5" t="s">
        <v>35</v>
      </c>
      <c r="C45" s="6" t="s">
        <v>30</v>
      </c>
      <c r="D45" s="5">
        <v>6</v>
      </c>
      <c r="E45" s="7">
        <v>332.78</v>
      </c>
      <c r="F45" s="8">
        <f t="shared" si="8"/>
        <v>349.41899999999998</v>
      </c>
      <c r="G45" s="8">
        <f t="shared" si="9"/>
        <v>366.05799999999999</v>
      </c>
    </row>
    <row r="46" spans="1:7" ht="15" x14ac:dyDescent="0.25">
      <c r="A46" s="5" t="s">
        <v>9</v>
      </c>
      <c r="B46" s="5" t="s">
        <v>35</v>
      </c>
      <c r="C46" s="6" t="s">
        <v>30</v>
      </c>
      <c r="D46" s="5">
        <v>6</v>
      </c>
      <c r="E46" s="7">
        <v>332.78</v>
      </c>
      <c r="F46" s="8">
        <f t="shared" si="8"/>
        <v>349.41899999999998</v>
      </c>
      <c r="G46" s="8">
        <f t="shared" si="9"/>
        <v>366.05799999999999</v>
      </c>
    </row>
    <row r="47" spans="1:7" ht="15" x14ac:dyDescent="0.25">
      <c r="A47" s="5" t="s">
        <v>26</v>
      </c>
      <c r="B47" s="5" t="s">
        <v>35</v>
      </c>
      <c r="C47" s="6" t="s">
        <v>30</v>
      </c>
      <c r="D47" s="5">
        <v>6</v>
      </c>
      <c r="E47" s="7">
        <v>332.78</v>
      </c>
      <c r="F47" s="8">
        <f t="shared" si="8"/>
        <v>349.41899999999998</v>
      </c>
      <c r="G47" s="8">
        <f t="shared" si="9"/>
        <v>366.05799999999999</v>
      </c>
    </row>
    <row r="48" spans="1:7" ht="15" x14ac:dyDescent="0.25">
      <c r="A48" s="5" t="s">
        <v>33</v>
      </c>
      <c r="B48" s="5" t="s">
        <v>35</v>
      </c>
      <c r="C48" s="6" t="s">
        <v>30</v>
      </c>
      <c r="D48" s="5">
        <v>6</v>
      </c>
      <c r="E48" s="7">
        <v>332.78</v>
      </c>
      <c r="F48" s="8">
        <f t="shared" si="8"/>
        <v>349.41899999999998</v>
      </c>
      <c r="G48" s="8">
        <f t="shared" si="9"/>
        <v>366.05799999999999</v>
      </c>
    </row>
    <row r="49" spans="1:11" ht="14.25" x14ac:dyDescent="0.2">
      <c r="A49" s="30" t="s">
        <v>36</v>
      </c>
      <c r="B49" s="27"/>
      <c r="C49" s="27"/>
      <c r="D49" s="27"/>
      <c r="E49" s="27"/>
      <c r="F49" s="27"/>
      <c r="G49" s="28"/>
    </row>
    <row r="50" spans="1:11" ht="15" x14ac:dyDescent="0.25">
      <c r="A50" s="5" t="s">
        <v>12</v>
      </c>
      <c r="B50" s="5" t="s">
        <v>37</v>
      </c>
      <c r="C50" s="6" t="s">
        <v>30</v>
      </c>
      <c r="D50" s="5">
        <v>6</v>
      </c>
      <c r="E50" s="7">
        <v>367.91</v>
      </c>
      <c r="F50" s="8">
        <f t="shared" ref="F50:F53" si="10">E50*5%+E50</f>
        <v>386.30550000000005</v>
      </c>
      <c r="G50" s="8">
        <f t="shared" ref="G50:G53" si="11">E50*10%+E50</f>
        <v>404.70100000000002</v>
      </c>
    </row>
    <row r="51" spans="1:11" ht="15" x14ac:dyDescent="0.25">
      <c r="A51" s="5" t="s">
        <v>38</v>
      </c>
      <c r="B51" s="5" t="s">
        <v>37</v>
      </c>
      <c r="C51" s="6" t="s">
        <v>30</v>
      </c>
      <c r="D51" s="5">
        <v>6</v>
      </c>
      <c r="E51" s="7">
        <v>367.91</v>
      </c>
      <c r="F51" s="8">
        <f t="shared" si="10"/>
        <v>386.30550000000005</v>
      </c>
      <c r="G51" s="8">
        <f t="shared" si="11"/>
        <v>404.70100000000002</v>
      </c>
    </row>
    <row r="52" spans="1:11" ht="15" x14ac:dyDescent="0.25">
      <c r="A52" s="5" t="s">
        <v>25</v>
      </c>
      <c r="B52" s="5" t="s">
        <v>37</v>
      </c>
      <c r="C52" s="6" t="s">
        <v>30</v>
      </c>
      <c r="D52" s="5">
        <v>6</v>
      </c>
      <c r="E52" s="7">
        <v>367.91</v>
      </c>
      <c r="F52" s="8">
        <f t="shared" si="10"/>
        <v>386.30550000000005</v>
      </c>
      <c r="G52" s="8">
        <f t="shared" si="11"/>
        <v>404.70100000000002</v>
      </c>
    </row>
    <row r="53" spans="1:11" ht="15" x14ac:dyDescent="0.25">
      <c r="A53" s="5" t="s">
        <v>33</v>
      </c>
      <c r="B53" s="5" t="s">
        <v>37</v>
      </c>
      <c r="C53" s="6" t="s">
        <v>30</v>
      </c>
      <c r="D53" s="5">
        <v>6</v>
      </c>
      <c r="E53" s="7">
        <v>367.91</v>
      </c>
      <c r="F53" s="8">
        <f t="shared" si="10"/>
        <v>386.30550000000005</v>
      </c>
      <c r="G53" s="8">
        <f t="shared" si="11"/>
        <v>404.70100000000002</v>
      </c>
    </row>
    <row r="54" spans="1:11" ht="15" x14ac:dyDescent="0.25">
      <c r="A54" s="31" t="s">
        <v>39</v>
      </c>
      <c r="B54" s="32"/>
      <c r="C54" s="32"/>
      <c r="D54" s="32"/>
      <c r="E54" s="32"/>
      <c r="F54" s="32"/>
      <c r="G54" s="33"/>
    </row>
    <row r="55" spans="1:11" ht="15" x14ac:dyDescent="0.25">
      <c r="A55" s="5" t="s">
        <v>40</v>
      </c>
      <c r="B55" s="5" t="s">
        <v>10</v>
      </c>
      <c r="C55" s="5" t="s">
        <v>41</v>
      </c>
      <c r="D55" s="5">
        <v>12</v>
      </c>
      <c r="E55" s="7">
        <v>598.05999999999995</v>
      </c>
      <c r="F55" s="8">
        <f t="shared" ref="F55:F61" si="12">E55*5%+E55</f>
        <v>627.96299999999997</v>
      </c>
      <c r="G55" s="8">
        <f t="shared" ref="G55:G61" si="13">E55*10%+E55</f>
        <v>657.86599999999999</v>
      </c>
    </row>
    <row r="56" spans="1:11" ht="15" x14ac:dyDescent="0.25">
      <c r="A56" s="5" t="s">
        <v>40</v>
      </c>
      <c r="B56" s="5" t="s">
        <v>42</v>
      </c>
      <c r="C56" s="5" t="s">
        <v>41</v>
      </c>
      <c r="D56" s="5">
        <v>6</v>
      </c>
      <c r="E56" s="7">
        <v>419.12</v>
      </c>
      <c r="F56" s="8">
        <f t="shared" si="12"/>
        <v>440.07600000000002</v>
      </c>
      <c r="G56" s="8">
        <f t="shared" si="13"/>
        <v>461.03200000000004</v>
      </c>
    </row>
    <row r="57" spans="1:11" ht="15" x14ac:dyDescent="0.25">
      <c r="A57" s="13" t="s">
        <v>43</v>
      </c>
      <c r="B57" s="5" t="s">
        <v>42</v>
      </c>
      <c r="C57" s="5" t="s">
        <v>41</v>
      </c>
      <c r="D57" s="5">
        <v>6</v>
      </c>
      <c r="E57" s="7">
        <v>419.12</v>
      </c>
      <c r="F57" s="8">
        <f t="shared" si="12"/>
        <v>440.07600000000002</v>
      </c>
      <c r="G57" s="8">
        <f t="shared" si="13"/>
        <v>461.03200000000004</v>
      </c>
    </row>
    <row r="58" spans="1:11" ht="15" x14ac:dyDescent="0.25">
      <c r="A58" s="13" t="s">
        <v>44</v>
      </c>
      <c r="B58" s="5" t="s">
        <v>42</v>
      </c>
      <c r="C58" s="5" t="s">
        <v>41</v>
      </c>
      <c r="D58" s="5">
        <v>6</v>
      </c>
      <c r="E58" s="7">
        <v>419.12</v>
      </c>
      <c r="F58" s="8">
        <f t="shared" si="12"/>
        <v>440.07600000000002</v>
      </c>
      <c r="G58" s="8">
        <f t="shared" si="13"/>
        <v>461.03200000000004</v>
      </c>
    </row>
    <row r="59" spans="1:11" ht="15" x14ac:dyDescent="0.25">
      <c r="A59" s="13" t="s">
        <v>45</v>
      </c>
      <c r="B59" s="5" t="s">
        <v>42</v>
      </c>
      <c r="C59" s="5" t="s">
        <v>41</v>
      </c>
      <c r="D59" s="5">
        <v>6</v>
      </c>
      <c r="E59" s="7">
        <v>419.12</v>
      </c>
      <c r="F59" s="8">
        <f t="shared" si="12"/>
        <v>440.07600000000002</v>
      </c>
      <c r="G59" s="8">
        <f t="shared" si="13"/>
        <v>461.03200000000004</v>
      </c>
    </row>
    <row r="60" spans="1:11" ht="15" x14ac:dyDescent="0.25">
      <c r="A60" s="5" t="s">
        <v>46</v>
      </c>
      <c r="B60" s="5" t="s">
        <v>42</v>
      </c>
      <c r="C60" s="5" t="s">
        <v>41</v>
      </c>
      <c r="D60" s="5">
        <v>6</v>
      </c>
      <c r="E60" s="7">
        <v>419.12</v>
      </c>
      <c r="F60" s="8">
        <f t="shared" si="12"/>
        <v>440.07600000000002</v>
      </c>
      <c r="G60" s="8">
        <f t="shared" si="13"/>
        <v>461.03200000000004</v>
      </c>
    </row>
    <row r="61" spans="1:11" ht="15" x14ac:dyDescent="0.25">
      <c r="A61" s="5" t="s">
        <v>43</v>
      </c>
      <c r="B61" s="5" t="s">
        <v>10</v>
      </c>
      <c r="C61" s="5" t="s">
        <v>41</v>
      </c>
      <c r="D61" s="5">
        <v>12</v>
      </c>
      <c r="E61" s="7">
        <v>598.05999999999995</v>
      </c>
      <c r="F61" s="8">
        <f t="shared" si="12"/>
        <v>627.96299999999997</v>
      </c>
      <c r="G61" s="8">
        <f t="shared" si="13"/>
        <v>657.86599999999999</v>
      </c>
    </row>
    <row r="62" spans="1:11" ht="15" x14ac:dyDescent="0.25">
      <c r="A62" s="31" t="s">
        <v>47</v>
      </c>
      <c r="B62" s="32"/>
      <c r="C62" s="32"/>
      <c r="D62" s="32"/>
      <c r="E62" s="32"/>
      <c r="F62" s="32"/>
      <c r="G62" s="33"/>
      <c r="H62" s="14"/>
      <c r="I62" s="14"/>
      <c r="J62" s="14"/>
      <c r="K62" s="14"/>
    </row>
    <row r="63" spans="1:11" ht="15" x14ac:dyDescent="0.25">
      <c r="A63" s="5" t="s">
        <v>48</v>
      </c>
      <c r="B63" s="5" t="s">
        <v>42</v>
      </c>
      <c r="C63" s="5" t="s">
        <v>41</v>
      </c>
      <c r="D63" s="5">
        <v>6</v>
      </c>
      <c r="E63" s="7">
        <v>241.85</v>
      </c>
      <c r="F63" s="7">
        <f t="shared" ref="F63:F66" si="14">E63*5%+E63</f>
        <v>253.9425</v>
      </c>
      <c r="G63" s="7">
        <f t="shared" ref="G63:G66" si="15">E63*10%+E63</f>
        <v>266.03499999999997</v>
      </c>
      <c r="H63" s="14"/>
      <c r="I63" s="14"/>
      <c r="J63" s="14"/>
      <c r="K63" s="14"/>
    </row>
    <row r="64" spans="1:11" ht="15" x14ac:dyDescent="0.25">
      <c r="A64" s="5" t="s">
        <v>49</v>
      </c>
      <c r="B64" s="5" t="s">
        <v>42</v>
      </c>
      <c r="C64" s="5" t="s">
        <v>41</v>
      </c>
      <c r="D64" s="5">
        <v>6</v>
      </c>
      <c r="E64" s="7">
        <v>241.85</v>
      </c>
      <c r="F64" s="7">
        <f t="shared" si="14"/>
        <v>253.9425</v>
      </c>
      <c r="G64" s="7">
        <f t="shared" si="15"/>
        <v>266.03499999999997</v>
      </c>
      <c r="H64" s="14"/>
      <c r="I64" s="14"/>
      <c r="J64" s="14"/>
      <c r="K64" s="14"/>
    </row>
    <row r="65" spans="1:11" ht="15" x14ac:dyDescent="0.25">
      <c r="A65" s="5" t="s">
        <v>50</v>
      </c>
      <c r="B65" s="5" t="s">
        <v>42</v>
      </c>
      <c r="C65" s="5" t="s">
        <v>41</v>
      </c>
      <c r="D65" s="5">
        <v>6</v>
      </c>
      <c r="E65" s="7">
        <v>241.85</v>
      </c>
      <c r="F65" s="7">
        <f t="shared" si="14"/>
        <v>253.9425</v>
      </c>
      <c r="G65" s="7">
        <f t="shared" si="15"/>
        <v>266.03499999999997</v>
      </c>
      <c r="H65" s="14"/>
      <c r="I65" s="14"/>
      <c r="J65" s="14"/>
      <c r="K65" s="14"/>
    </row>
    <row r="66" spans="1:11" ht="15" x14ac:dyDescent="0.25">
      <c r="A66" s="5" t="s">
        <v>51</v>
      </c>
      <c r="B66" s="5" t="s">
        <v>52</v>
      </c>
      <c r="C66" s="6" t="s">
        <v>30</v>
      </c>
      <c r="D66" s="5">
        <v>6</v>
      </c>
      <c r="E66" s="7">
        <v>411.79</v>
      </c>
      <c r="F66" s="7">
        <f t="shared" si="14"/>
        <v>432.37950000000001</v>
      </c>
      <c r="G66" s="7">
        <f t="shared" si="15"/>
        <v>452.96900000000005</v>
      </c>
      <c r="H66" s="14"/>
      <c r="I66" s="14"/>
      <c r="J66" s="14"/>
      <c r="K66" s="14"/>
    </row>
    <row r="67" spans="1:11" ht="15" x14ac:dyDescent="0.25">
      <c r="A67" s="31" t="s">
        <v>53</v>
      </c>
      <c r="B67" s="32"/>
      <c r="C67" s="32"/>
      <c r="D67" s="32"/>
      <c r="E67" s="32"/>
      <c r="F67" s="32"/>
      <c r="G67" s="33"/>
      <c r="H67" s="14"/>
      <c r="I67" s="14"/>
      <c r="J67" s="14"/>
      <c r="K67" s="14"/>
    </row>
    <row r="68" spans="1:11" ht="15" x14ac:dyDescent="0.25">
      <c r="A68" s="5" t="s">
        <v>54</v>
      </c>
      <c r="B68" s="5" t="s">
        <v>55</v>
      </c>
      <c r="C68" s="5" t="s">
        <v>11</v>
      </c>
      <c r="D68" s="5">
        <v>12</v>
      </c>
      <c r="E68" s="7">
        <v>676.27</v>
      </c>
      <c r="F68" s="7">
        <f t="shared" ref="F68:F69" si="16">E68*5%+E68</f>
        <v>710.08349999999996</v>
      </c>
      <c r="G68" s="7">
        <f t="shared" ref="G68:G69" si="17">E68*10%+E68</f>
        <v>743.89699999999993</v>
      </c>
      <c r="H68" s="14"/>
      <c r="I68" s="14"/>
      <c r="J68" s="14"/>
      <c r="K68" s="14"/>
    </row>
    <row r="69" spans="1:11" ht="15" x14ac:dyDescent="0.25">
      <c r="A69" s="5" t="s">
        <v>56</v>
      </c>
      <c r="B69" s="5" t="s">
        <v>55</v>
      </c>
      <c r="C69" s="5" t="s">
        <v>11</v>
      </c>
      <c r="D69" s="5">
        <v>12</v>
      </c>
      <c r="E69" s="7">
        <v>676.27</v>
      </c>
      <c r="F69" s="7">
        <f t="shared" si="16"/>
        <v>710.08349999999996</v>
      </c>
      <c r="G69" s="7">
        <f t="shared" si="17"/>
        <v>743.89699999999993</v>
      </c>
      <c r="H69" s="14"/>
      <c r="I69" s="14"/>
      <c r="J69" s="14"/>
      <c r="K69" s="14"/>
    </row>
    <row r="70" spans="1:11" ht="15" x14ac:dyDescent="0.25">
      <c r="A70" s="31" t="s">
        <v>57</v>
      </c>
      <c r="B70" s="32"/>
      <c r="C70" s="32"/>
      <c r="D70" s="32"/>
      <c r="E70" s="32"/>
      <c r="F70" s="32"/>
      <c r="G70" s="33"/>
      <c r="H70" s="14"/>
      <c r="I70" s="14"/>
      <c r="J70" s="14"/>
      <c r="K70" s="14"/>
    </row>
    <row r="71" spans="1:11" ht="15" x14ac:dyDescent="0.25">
      <c r="A71" s="5" t="s">
        <v>58</v>
      </c>
      <c r="B71" s="5" t="s">
        <v>29</v>
      </c>
      <c r="C71" s="6" t="s">
        <v>30</v>
      </c>
      <c r="D71" s="5">
        <v>12</v>
      </c>
      <c r="E71" s="7">
        <v>229.8</v>
      </c>
      <c r="F71" s="8">
        <f t="shared" ref="F71:F73" si="18">E71*5%+E71</f>
        <v>241.29000000000002</v>
      </c>
      <c r="G71" s="8">
        <f t="shared" ref="G71:G73" si="19">E71*10%+E71</f>
        <v>252.78000000000003</v>
      </c>
    </row>
    <row r="72" spans="1:11" ht="15" x14ac:dyDescent="0.25">
      <c r="A72" s="5" t="s">
        <v>59</v>
      </c>
      <c r="B72" s="5" t="s">
        <v>29</v>
      </c>
      <c r="C72" s="6" t="s">
        <v>30</v>
      </c>
      <c r="D72" s="5">
        <v>12</v>
      </c>
      <c r="E72" s="7">
        <v>229.8</v>
      </c>
      <c r="F72" s="8">
        <f t="shared" si="18"/>
        <v>241.29000000000002</v>
      </c>
      <c r="G72" s="8">
        <f t="shared" si="19"/>
        <v>252.78000000000003</v>
      </c>
    </row>
    <row r="73" spans="1:11" ht="15" x14ac:dyDescent="0.25">
      <c r="A73" s="5" t="s">
        <v>60</v>
      </c>
      <c r="B73" s="5" t="s">
        <v>29</v>
      </c>
      <c r="C73" s="6" t="s">
        <v>30</v>
      </c>
      <c r="D73" s="5">
        <v>12</v>
      </c>
      <c r="E73" s="7">
        <v>229.8</v>
      </c>
      <c r="F73" s="8">
        <f t="shared" si="18"/>
        <v>241.29000000000002</v>
      </c>
      <c r="G73" s="8">
        <f t="shared" si="19"/>
        <v>252.78000000000003</v>
      </c>
    </row>
    <row r="74" spans="1:11" ht="15" x14ac:dyDescent="0.25">
      <c r="A74" s="34" t="s">
        <v>61</v>
      </c>
      <c r="B74" s="32"/>
      <c r="C74" s="32"/>
      <c r="D74" s="32"/>
      <c r="E74" s="32"/>
      <c r="F74" s="32"/>
      <c r="G74" s="33"/>
      <c r="H74" s="14"/>
      <c r="I74" s="14"/>
      <c r="J74" s="14"/>
      <c r="K74" s="14"/>
    </row>
    <row r="75" spans="1:11" ht="15" x14ac:dyDescent="0.25">
      <c r="A75" s="5" t="s">
        <v>62</v>
      </c>
      <c r="B75" s="5" t="s">
        <v>29</v>
      </c>
      <c r="C75" s="6" t="s">
        <v>30</v>
      </c>
      <c r="D75" s="5">
        <v>12</v>
      </c>
      <c r="E75" s="7">
        <v>296.08999999999997</v>
      </c>
      <c r="F75" s="8">
        <f t="shared" ref="F75:F80" si="20">E75*5%+E75</f>
        <v>310.89449999999999</v>
      </c>
      <c r="G75" s="8">
        <f t="shared" ref="G75:G80" si="21">E75*10%+E75</f>
        <v>325.69899999999996</v>
      </c>
    </row>
    <row r="76" spans="1:11" ht="15" x14ac:dyDescent="0.25">
      <c r="A76" s="5" t="s">
        <v>63</v>
      </c>
      <c r="B76" s="5" t="s">
        <v>64</v>
      </c>
      <c r="C76" s="6" t="s">
        <v>30</v>
      </c>
      <c r="D76" s="5">
        <v>12</v>
      </c>
      <c r="E76" s="7">
        <v>475.4</v>
      </c>
      <c r="F76" s="8">
        <f t="shared" si="20"/>
        <v>499.16999999999996</v>
      </c>
      <c r="G76" s="8">
        <f t="shared" si="21"/>
        <v>522.93999999999994</v>
      </c>
    </row>
    <row r="77" spans="1:11" ht="15" x14ac:dyDescent="0.25">
      <c r="A77" s="5" t="s">
        <v>65</v>
      </c>
      <c r="B77" s="5" t="s">
        <v>64</v>
      </c>
      <c r="C77" s="6" t="s">
        <v>30</v>
      </c>
      <c r="D77" s="5">
        <v>12</v>
      </c>
      <c r="E77" s="7">
        <v>313.76</v>
      </c>
      <c r="F77" s="8">
        <f t="shared" si="20"/>
        <v>329.44799999999998</v>
      </c>
      <c r="G77" s="8">
        <f t="shared" si="21"/>
        <v>345.13599999999997</v>
      </c>
    </row>
    <row r="78" spans="1:11" ht="15" x14ac:dyDescent="0.25">
      <c r="A78" s="5" t="s">
        <v>66</v>
      </c>
      <c r="B78" s="5" t="s">
        <v>29</v>
      </c>
      <c r="C78" s="6" t="s">
        <v>30</v>
      </c>
      <c r="D78" s="5">
        <v>12</v>
      </c>
      <c r="E78" s="7">
        <v>296.08999999999997</v>
      </c>
      <c r="F78" s="8">
        <f t="shared" si="20"/>
        <v>310.89449999999999</v>
      </c>
      <c r="G78" s="8">
        <f t="shared" si="21"/>
        <v>325.69899999999996</v>
      </c>
    </row>
    <row r="79" spans="1:11" ht="15" x14ac:dyDescent="0.25">
      <c r="A79" s="15" t="s">
        <v>67</v>
      </c>
      <c r="B79" s="15" t="s">
        <v>29</v>
      </c>
      <c r="C79" s="16" t="s">
        <v>30</v>
      </c>
      <c r="D79" s="15">
        <v>12</v>
      </c>
      <c r="E79" s="17">
        <v>296.08999999999997</v>
      </c>
      <c r="F79" s="18">
        <f t="shared" si="20"/>
        <v>310.89449999999999</v>
      </c>
      <c r="G79" s="18">
        <f t="shared" si="21"/>
        <v>325.69899999999996</v>
      </c>
    </row>
    <row r="80" spans="1:11" ht="15" x14ac:dyDescent="0.25">
      <c r="A80" s="15" t="s">
        <v>68</v>
      </c>
      <c r="B80" s="15" t="s">
        <v>29</v>
      </c>
      <c r="C80" s="16" t="s">
        <v>30</v>
      </c>
      <c r="D80" s="15">
        <v>12</v>
      </c>
      <c r="E80" s="17">
        <v>296.08999999999997</v>
      </c>
      <c r="F80" s="18">
        <f t="shared" si="20"/>
        <v>310.89449999999999</v>
      </c>
      <c r="G80" s="18">
        <f t="shared" si="21"/>
        <v>325.69899999999996</v>
      </c>
    </row>
    <row r="81" spans="1:7" ht="15" x14ac:dyDescent="0.25">
      <c r="A81" s="23" t="s">
        <v>69</v>
      </c>
      <c r="B81" s="24"/>
      <c r="C81" s="24"/>
      <c r="D81" s="24"/>
      <c r="E81" s="24"/>
      <c r="F81" s="24"/>
      <c r="G81" s="25"/>
    </row>
    <row r="82" spans="1:7" ht="15" x14ac:dyDescent="0.25">
      <c r="A82" s="15" t="s">
        <v>70</v>
      </c>
      <c r="B82" s="15" t="s">
        <v>52</v>
      </c>
      <c r="C82" s="16" t="s">
        <v>30</v>
      </c>
      <c r="D82" s="15">
        <v>12</v>
      </c>
      <c r="E82" s="17">
        <v>311.89</v>
      </c>
      <c r="F82" s="18">
        <f t="shared" ref="F82:F84" si="22">E82*5%+E82</f>
        <v>327.48449999999997</v>
      </c>
      <c r="G82" s="18">
        <f t="shared" ref="G82:G84" si="23">E82*10%+E82</f>
        <v>343.07900000000001</v>
      </c>
    </row>
    <row r="83" spans="1:7" ht="15" x14ac:dyDescent="0.25">
      <c r="A83" s="15" t="s">
        <v>71</v>
      </c>
      <c r="B83" s="15" t="s">
        <v>52</v>
      </c>
      <c r="C83" s="16" t="s">
        <v>30</v>
      </c>
      <c r="D83" s="15">
        <v>12</v>
      </c>
      <c r="E83" s="17">
        <v>311.89</v>
      </c>
      <c r="F83" s="18">
        <f t="shared" si="22"/>
        <v>327.48449999999997</v>
      </c>
      <c r="G83" s="18">
        <f t="shared" si="23"/>
        <v>343.07900000000001</v>
      </c>
    </row>
    <row r="84" spans="1:7" ht="15" x14ac:dyDescent="0.25">
      <c r="A84" s="15" t="s">
        <v>72</v>
      </c>
      <c r="B84" s="15" t="s">
        <v>52</v>
      </c>
      <c r="C84" s="16" t="s">
        <v>30</v>
      </c>
      <c r="D84" s="15">
        <v>12</v>
      </c>
      <c r="E84" s="17">
        <v>311.89</v>
      </c>
      <c r="F84" s="18">
        <f t="shared" si="22"/>
        <v>327.48449999999997</v>
      </c>
      <c r="G84" s="18">
        <f t="shared" si="23"/>
        <v>343.07900000000001</v>
      </c>
    </row>
    <row r="85" spans="1:7" ht="15" x14ac:dyDescent="0.25">
      <c r="A85" s="23" t="s">
        <v>73</v>
      </c>
      <c r="B85" s="24"/>
      <c r="C85" s="24"/>
      <c r="D85" s="24"/>
      <c r="E85" s="24"/>
      <c r="F85" s="24"/>
      <c r="G85" s="25"/>
    </row>
    <row r="86" spans="1:7" ht="15" x14ac:dyDescent="0.25">
      <c r="A86" s="15" t="s">
        <v>70</v>
      </c>
      <c r="B86" s="15" t="s">
        <v>35</v>
      </c>
      <c r="C86" s="16" t="s">
        <v>30</v>
      </c>
      <c r="D86" s="15">
        <v>6</v>
      </c>
      <c r="E86" s="17">
        <v>254.44</v>
      </c>
      <c r="F86" s="18">
        <f t="shared" ref="F86:F89" si="24">E86*5%+E86</f>
        <v>267.16199999999998</v>
      </c>
      <c r="G86" s="18">
        <f t="shared" ref="G86:G89" si="25">E86*10%+E86</f>
        <v>279.88400000000001</v>
      </c>
    </row>
    <row r="87" spans="1:7" ht="15" x14ac:dyDescent="0.25">
      <c r="A87" s="15" t="s">
        <v>72</v>
      </c>
      <c r="B87" s="15" t="s">
        <v>35</v>
      </c>
      <c r="C87" s="16" t="s">
        <v>30</v>
      </c>
      <c r="D87" s="15">
        <v>6</v>
      </c>
      <c r="E87" s="17">
        <v>254.44</v>
      </c>
      <c r="F87" s="18">
        <f t="shared" si="24"/>
        <v>267.16199999999998</v>
      </c>
      <c r="G87" s="18">
        <f t="shared" si="25"/>
        <v>279.88400000000001</v>
      </c>
    </row>
    <row r="88" spans="1:7" ht="15" x14ac:dyDescent="0.25">
      <c r="A88" s="15" t="s">
        <v>74</v>
      </c>
      <c r="B88" s="15" t="s">
        <v>35</v>
      </c>
      <c r="C88" s="16" t="s">
        <v>30</v>
      </c>
      <c r="D88" s="15">
        <v>6</v>
      </c>
      <c r="E88" s="17">
        <v>209.45</v>
      </c>
      <c r="F88" s="17">
        <f t="shared" si="24"/>
        <v>219.92249999999999</v>
      </c>
      <c r="G88" s="17">
        <f t="shared" si="25"/>
        <v>230.39499999999998</v>
      </c>
    </row>
    <row r="89" spans="1:7" ht="15" x14ac:dyDescent="0.25">
      <c r="A89" s="15" t="s">
        <v>75</v>
      </c>
      <c r="B89" s="15" t="s">
        <v>35</v>
      </c>
      <c r="C89" s="16" t="s">
        <v>30</v>
      </c>
      <c r="D89" s="15">
        <v>6</v>
      </c>
      <c r="E89" s="17">
        <v>209.45</v>
      </c>
      <c r="F89" s="17">
        <f t="shared" si="24"/>
        <v>219.92249999999999</v>
      </c>
      <c r="G89" s="17">
        <f t="shared" si="25"/>
        <v>230.39499999999998</v>
      </c>
    </row>
    <row r="90" spans="1:7" ht="15" x14ac:dyDescent="0.25">
      <c r="A90" s="23" t="s">
        <v>76</v>
      </c>
      <c r="B90" s="24"/>
      <c r="C90" s="24"/>
      <c r="D90" s="24"/>
      <c r="E90" s="24"/>
      <c r="F90" s="24"/>
      <c r="G90" s="25"/>
    </row>
    <row r="91" spans="1:7" ht="15" x14ac:dyDescent="0.25">
      <c r="A91" s="15" t="s">
        <v>58</v>
      </c>
      <c r="B91" s="15" t="s">
        <v>77</v>
      </c>
      <c r="C91" s="16" t="s">
        <v>30</v>
      </c>
      <c r="D91" s="15">
        <v>6</v>
      </c>
      <c r="E91" s="17">
        <v>212.65</v>
      </c>
      <c r="F91" s="18">
        <f t="shared" ref="F91:F93" si="26">E91*5%+E91</f>
        <v>223.2825</v>
      </c>
      <c r="G91" s="18">
        <f t="shared" ref="G91:G93" si="27">E91*10%+E91</f>
        <v>233.91500000000002</v>
      </c>
    </row>
    <row r="92" spans="1:7" ht="15" x14ac:dyDescent="0.25">
      <c r="A92" s="15" t="s">
        <v>60</v>
      </c>
      <c r="B92" s="15" t="s">
        <v>77</v>
      </c>
      <c r="C92" s="16" t="s">
        <v>30</v>
      </c>
      <c r="D92" s="15">
        <v>6</v>
      </c>
      <c r="E92" s="17">
        <v>212.65</v>
      </c>
      <c r="F92" s="18">
        <f t="shared" si="26"/>
        <v>223.2825</v>
      </c>
      <c r="G92" s="18">
        <f t="shared" si="27"/>
        <v>233.91500000000002</v>
      </c>
    </row>
    <row r="93" spans="1:7" ht="15" x14ac:dyDescent="0.25">
      <c r="A93" s="15" t="s">
        <v>58</v>
      </c>
      <c r="B93" s="15" t="s">
        <v>78</v>
      </c>
      <c r="C93" s="16" t="s">
        <v>30</v>
      </c>
      <c r="D93" s="15">
        <v>4</v>
      </c>
      <c r="E93" s="17">
        <v>265.60000000000002</v>
      </c>
      <c r="F93" s="18">
        <f t="shared" si="26"/>
        <v>278.88</v>
      </c>
      <c r="G93" s="18">
        <f t="shared" si="27"/>
        <v>292.16000000000003</v>
      </c>
    </row>
    <row r="94" spans="1:7" ht="15" x14ac:dyDescent="0.25">
      <c r="A94" s="29" t="s">
        <v>79</v>
      </c>
      <c r="B94" s="24"/>
      <c r="C94" s="24"/>
      <c r="D94" s="24"/>
      <c r="E94" s="24"/>
      <c r="F94" s="24"/>
      <c r="G94" s="25"/>
    </row>
    <row r="95" spans="1:7" ht="15" x14ac:dyDescent="0.25">
      <c r="A95" s="15" t="s">
        <v>80</v>
      </c>
      <c r="B95" s="15" t="s">
        <v>10</v>
      </c>
      <c r="C95" s="15" t="s">
        <v>41</v>
      </c>
      <c r="D95" s="15">
        <v>12</v>
      </c>
      <c r="E95" s="17">
        <v>395.28</v>
      </c>
      <c r="F95" s="18">
        <f t="shared" ref="F95:F97" si="28">E95*5%+E95</f>
        <v>415.04399999999998</v>
      </c>
      <c r="G95" s="18">
        <f t="shared" ref="G95:G97" si="29">E95*10%+E95</f>
        <v>434.80799999999999</v>
      </c>
    </row>
    <row r="96" spans="1:7" ht="15" x14ac:dyDescent="0.25">
      <c r="A96" s="15" t="s">
        <v>81</v>
      </c>
      <c r="B96" s="15" t="s">
        <v>10</v>
      </c>
      <c r="C96" s="15" t="s">
        <v>41</v>
      </c>
      <c r="D96" s="15">
        <v>12</v>
      </c>
      <c r="E96" s="17">
        <v>395.28</v>
      </c>
      <c r="F96" s="18">
        <f t="shared" si="28"/>
        <v>415.04399999999998</v>
      </c>
      <c r="G96" s="18">
        <f t="shared" si="29"/>
        <v>434.80799999999999</v>
      </c>
    </row>
    <row r="97" spans="1:7" ht="15" x14ac:dyDescent="0.25">
      <c r="A97" s="15" t="s">
        <v>82</v>
      </c>
      <c r="B97" s="15" t="s">
        <v>10</v>
      </c>
      <c r="C97" s="15" t="s">
        <v>41</v>
      </c>
      <c r="D97" s="15">
        <v>12</v>
      </c>
      <c r="E97" s="17">
        <v>395.28</v>
      </c>
      <c r="F97" s="18">
        <f t="shared" si="28"/>
        <v>415.04399999999998</v>
      </c>
      <c r="G97" s="18">
        <f t="shared" si="29"/>
        <v>434.80799999999999</v>
      </c>
    </row>
    <row r="98" spans="1:7" ht="15" x14ac:dyDescent="0.25">
      <c r="A98" s="23" t="s">
        <v>83</v>
      </c>
      <c r="B98" s="24"/>
      <c r="C98" s="24"/>
      <c r="D98" s="24"/>
      <c r="E98" s="24"/>
      <c r="F98" s="24"/>
      <c r="G98" s="25"/>
    </row>
    <row r="99" spans="1:7" ht="15" x14ac:dyDescent="0.25">
      <c r="A99" s="15" t="s">
        <v>84</v>
      </c>
      <c r="B99" s="15" t="s">
        <v>29</v>
      </c>
      <c r="C99" s="16" t="s">
        <v>30</v>
      </c>
      <c r="D99" s="15">
        <v>12</v>
      </c>
      <c r="E99" s="17">
        <v>415.08</v>
      </c>
      <c r="F99" s="18">
        <f t="shared" ref="F99:F104" si="30">E99*5%+E99</f>
        <v>435.834</v>
      </c>
      <c r="G99" s="18">
        <f t="shared" ref="G99:G104" si="31">E99*10%+E99</f>
        <v>456.58799999999997</v>
      </c>
    </row>
    <row r="100" spans="1:7" ht="15" x14ac:dyDescent="0.25">
      <c r="A100" s="15" t="s">
        <v>85</v>
      </c>
      <c r="B100" s="15" t="s">
        <v>29</v>
      </c>
      <c r="C100" s="16" t="s">
        <v>30</v>
      </c>
      <c r="D100" s="15">
        <v>12</v>
      </c>
      <c r="E100" s="17">
        <v>415.08</v>
      </c>
      <c r="F100" s="18">
        <f t="shared" si="30"/>
        <v>435.834</v>
      </c>
      <c r="G100" s="18">
        <f t="shared" si="31"/>
        <v>456.58799999999997</v>
      </c>
    </row>
    <row r="101" spans="1:7" ht="15" x14ac:dyDescent="0.25">
      <c r="A101" s="15" t="s">
        <v>86</v>
      </c>
      <c r="B101" s="15" t="s">
        <v>29</v>
      </c>
      <c r="C101" s="16" t="s">
        <v>30</v>
      </c>
      <c r="D101" s="15">
        <v>12</v>
      </c>
      <c r="E101" s="17">
        <v>415.08</v>
      </c>
      <c r="F101" s="18">
        <f t="shared" si="30"/>
        <v>435.834</v>
      </c>
      <c r="G101" s="18">
        <f t="shared" si="31"/>
        <v>456.58799999999997</v>
      </c>
    </row>
    <row r="102" spans="1:7" ht="15" x14ac:dyDescent="0.25">
      <c r="A102" s="15" t="s">
        <v>87</v>
      </c>
      <c r="B102" s="15" t="s">
        <v>29</v>
      </c>
      <c r="C102" s="16" t="s">
        <v>30</v>
      </c>
      <c r="D102" s="15">
        <v>12</v>
      </c>
      <c r="E102" s="17">
        <v>415.08</v>
      </c>
      <c r="F102" s="18">
        <f t="shared" si="30"/>
        <v>435.834</v>
      </c>
      <c r="G102" s="18">
        <f t="shared" si="31"/>
        <v>456.58799999999997</v>
      </c>
    </row>
    <row r="103" spans="1:7" ht="15" x14ac:dyDescent="0.25">
      <c r="A103" s="15" t="s">
        <v>88</v>
      </c>
      <c r="B103" s="15" t="s">
        <v>29</v>
      </c>
      <c r="C103" s="16" t="s">
        <v>30</v>
      </c>
      <c r="D103" s="15">
        <v>12</v>
      </c>
      <c r="E103" s="17">
        <v>415.08</v>
      </c>
      <c r="F103" s="18">
        <f t="shared" si="30"/>
        <v>435.834</v>
      </c>
      <c r="G103" s="18">
        <f t="shared" si="31"/>
        <v>456.58799999999997</v>
      </c>
    </row>
    <row r="104" spans="1:7" ht="15" x14ac:dyDescent="0.25">
      <c r="A104" s="15" t="s">
        <v>89</v>
      </c>
      <c r="B104" s="15" t="s">
        <v>29</v>
      </c>
      <c r="C104" s="16" t="s">
        <v>30</v>
      </c>
      <c r="D104" s="15">
        <v>12</v>
      </c>
      <c r="E104" s="17">
        <v>415.08</v>
      </c>
      <c r="F104" s="18">
        <f t="shared" si="30"/>
        <v>435.834</v>
      </c>
      <c r="G104" s="18">
        <f t="shared" si="31"/>
        <v>456.58799999999997</v>
      </c>
    </row>
    <row r="105" spans="1:7" ht="15" x14ac:dyDescent="0.25">
      <c r="A105" s="23" t="s">
        <v>90</v>
      </c>
      <c r="B105" s="24"/>
      <c r="C105" s="24"/>
      <c r="D105" s="24"/>
      <c r="E105" s="24"/>
      <c r="F105" s="24"/>
      <c r="G105" s="25"/>
    </row>
    <row r="106" spans="1:7" ht="15" x14ac:dyDescent="0.25">
      <c r="A106" s="15" t="s">
        <v>84</v>
      </c>
      <c r="B106" s="15" t="s">
        <v>52</v>
      </c>
      <c r="C106" s="16" t="s">
        <v>30</v>
      </c>
      <c r="D106" s="15">
        <v>12</v>
      </c>
      <c r="E106" s="17">
        <v>490.45</v>
      </c>
      <c r="F106" s="18">
        <f t="shared" ref="F106:F112" si="32">E106*5%+E106</f>
        <v>514.97249999999997</v>
      </c>
      <c r="G106" s="18">
        <f t="shared" ref="G106:G112" si="33">E106*10%+E106</f>
        <v>539.495</v>
      </c>
    </row>
    <row r="107" spans="1:7" ht="15" x14ac:dyDescent="0.25">
      <c r="A107" s="15" t="s">
        <v>91</v>
      </c>
      <c r="B107" s="15" t="s">
        <v>52</v>
      </c>
      <c r="C107" s="16" t="s">
        <v>30</v>
      </c>
      <c r="D107" s="15">
        <v>12</v>
      </c>
      <c r="E107" s="17">
        <v>490.45</v>
      </c>
      <c r="F107" s="18">
        <f t="shared" si="32"/>
        <v>514.97249999999997</v>
      </c>
      <c r="G107" s="18">
        <f t="shared" si="33"/>
        <v>539.495</v>
      </c>
    </row>
    <row r="108" spans="1:7" ht="15" x14ac:dyDescent="0.25">
      <c r="A108" s="15" t="s">
        <v>86</v>
      </c>
      <c r="B108" s="15" t="s">
        <v>52</v>
      </c>
      <c r="C108" s="16" t="s">
        <v>30</v>
      </c>
      <c r="D108" s="15">
        <v>12</v>
      </c>
      <c r="E108" s="17">
        <v>490.45</v>
      </c>
      <c r="F108" s="18">
        <f t="shared" si="32"/>
        <v>514.97249999999997</v>
      </c>
      <c r="G108" s="18">
        <f t="shared" si="33"/>
        <v>539.495</v>
      </c>
    </row>
    <row r="109" spans="1:7" ht="15" x14ac:dyDescent="0.25">
      <c r="A109" s="15" t="s">
        <v>87</v>
      </c>
      <c r="B109" s="15" t="s">
        <v>52</v>
      </c>
      <c r="C109" s="16" t="s">
        <v>30</v>
      </c>
      <c r="D109" s="15">
        <v>12</v>
      </c>
      <c r="E109" s="17">
        <v>490.45</v>
      </c>
      <c r="F109" s="18">
        <f t="shared" si="32"/>
        <v>514.97249999999997</v>
      </c>
      <c r="G109" s="18">
        <f t="shared" si="33"/>
        <v>539.495</v>
      </c>
    </row>
    <row r="110" spans="1:7" ht="15" x14ac:dyDescent="0.25">
      <c r="A110" s="15" t="s">
        <v>88</v>
      </c>
      <c r="B110" s="15" t="s">
        <v>52</v>
      </c>
      <c r="C110" s="16" t="s">
        <v>30</v>
      </c>
      <c r="D110" s="15">
        <v>12</v>
      </c>
      <c r="E110" s="17">
        <v>490.45</v>
      </c>
      <c r="F110" s="18">
        <f t="shared" si="32"/>
        <v>514.97249999999997</v>
      </c>
      <c r="G110" s="18">
        <f t="shared" si="33"/>
        <v>539.495</v>
      </c>
    </row>
    <row r="111" spans="1:7" ht="15" x14ac:dyDescent="0.25">
      <c r="A111" s="15" t="s">
        <v>89</v>
      </c>
      <c r="B111" s="15" t="s">
        <v>52</v>
      </c>
      <c r="C111" s="16" t="s">
        <v>30</v>
      </c>
      <c r="D111" s="15">
        <v>12</v>
      </c>
      <c r="E111" s="17">
        <v>490.45</v>
      </c>
      <c r="F111" s="18">
        <f t="shared" si="32"/>
        <v>514.97249999999997</v>
      </c>
      <c r="G111" s="18">
        <f t="shared" si="33"/>
        <v>539.495</v>
      </c>
    </row>
    <row r="112" spans="1:7" ht="15" x14ac:dyDescent="0.25">
      <c r="A112" s="15" t="s">
        <v>92</v>
      </c>
      <c r="B112" s="15" t="s">
        <v>52</v>
      </c>
      <c r="C112" s="16" t="s">
        <v>30</v>
      </c>
      <c r="D112" s="15">
        <v>12</v>
      </c>
      <c r="E112" s="17">
        <v>490.45</v>
      </c>
      <c r="F112" s="18">
        <f t="shared" si="32"/>
        <v>514.97249999999997</v>
      </c>
      <c r="G112" s="18">
        <f t="shared" si="33"/>
        <v>539.495</v>
      </c>
    </row>
    <row r="113" spans="1:7" ht="15" x14ac:dyDescent="0.25">
      <c r="A113" s="23" t="s">
        <v>93</v>
      </c>
      <c r="B113" s="24"/>
      <c r="C113" s="24"/>
      <c r="D113" s="24"/>
      <c r="E113" s="24"/>
      <c r="F113" s="24"/>
      <c r="G113" s="25"/>
    </row>
    <row r="114" spans="1:7" ht="15" x14ac:dyDescent="0.25">
      <c r="A114" s="15" t="s">
        <v>84</v>
      </c>
      <c r="B114" s="15" t="s">
        <v>35</v>
      </c>
      <c r="C114" s="16" t="s">
        <v>30</v>
      </c>
      <c r="D114" s="15">
        <v>6</v>
      </c>
      <c r="E114" s="17">
        <v>332.11</v>
      </c>
      <c r="F114" s="17">
        <f t="shared" ref="F114:F119" si="34">E114*5%+E114</f>
        <v>348.71550000000002</v>
      </c>
      <c r="G114" s="17">
        <f t="shared" ref="G114:G119" si="35">E114*10%+E114</f>
        <v>365.32100000000003</v>
      </c>
    </row>
    <row r="115" spans="1:7" ht="15" x14ac:dyDescent="0.25">
      <c r="A115" s="15" t="s">
        <v>85</v>
      </c>
      <c r="B115" s="15" t="s">
        <v>35</v>
      </c>
      <c r="C115" s="16" t="s">
        <v>30</v>
      </c>
      <c r="D115" s="15">
        <v>6</v>
      </c>
      <c r="E115" s="17">
        <v>332.11</v>
      </c>
      <c r="F115" s="17">
        <f t="shared" si="34"/>
        <v>348.71550000000002</v>
      </c>
      <c r="G115" s="17">
        <f t="shared" si="35"/>
        <v>365.32100000000003</v>
      </c>
    </row>
    <row r="116" spans="1:7" ht="15" x14ac:dyDescent="0.25">
      <c r="A116" s="15" t="s">
        <v>86</v>
      </c>
      <c r="B116" s="15" t="s">
        <v>35</v>
      </c>
      <c r="C116" s="16" t="s">
        <v>30</v>
      </c>
      <c r="D116" s="15">
        <v>6</v>
      </c>
      <c r="E116" s="17">
        <v>332.11</v>
      </c>
      <c r="F116" s="17">
        <f t="shared" si="34"/>
        <v>348.71550000000002</v>
      </c>
      <c r="G116" s="17">
        <f t="shared" si="35"/>
        <v>365.32100000000003</v>
      </c>
    </row>
    <row r="117" spans="1:7" ht="15" x14ac:dyDescent="0.25">
      <c r="A117" s="15" t="s">
        <v>87</v>
      </c>
      <c r="B117" s="15" t="s">
        <v>35</v>
      </c>
      <c r="C117" s="16" t="s">
        <v>30</v>
      </c>
      <c r="D117" s="15">
        <v>6</v>
      </c>
      <c r="E117" s="17">
        <v>332.11</v>
      </c>
      <c r="F117" s="17">
        <f t="shared" si="34"/>
        <v>348.71550000000002</v>
      </c>
      <c r="G117" s="17">
        <f t="shared" si="35"/>
        <v>365.32100000000003</v>
      </c>
    </row>
    <row r="118" spans="1:7" ht="15" x14ac:dyDescent="0.25">
      <c r="A118" s="15" t="s">
        <v>88</v>
      </c>
      <c r="B118" s="15" t="s">
        <v>35</v>
      </c>
      <c r="C118" s="16" t="s">
        <v>30</v>
      </c>
      <c r="D118" s="15">
        <v>6</v>
      </c>
      <c r="E118" s="17">
        <v>332.11</v>
      </c>
      <c r="F118" s="17">
        <f t="shared" si="34"/>
        <v>348.71550000000002</v>
      </c>
      <c r="G118" s="17">
        <f t="shared" si="35"/>
        <v>365.32100000000003</v>
      </c>
    </row>
    <row r="119" spans="1:7" ht="15" x14ac:dyDescent="0.25">
      <c r="A119" s="15" t="s">
        <v>89</v>
      </c>
      <c r="B119" s="15" t="s">
        <v>35</v>
      </c>
      <c r="C119" s="16" t="s">
        <v>30</v>
      </c>
      <c r="D119" s="15">
        <v>6</v>
      </c>
      <c r="E119" s="17">
        <v>332.11</v>
      </c>
      <c r="F119" s="17">
        <f t="shared" si="34"/>
        <v>348.71550000000002</v>
      </c>
      <c r="G119" s="17">
        <f t="shared" si="35"/>
        <v>365.32100000000003</v>
      </c>
    </row>
    <row r="120" spans="1:7" ht="15" x14ac:dyDescent="0.25">
      <c r="A120" s="23" t="s">
        <v>94</v>
      </c>
      <c r="B120" s="24"/>
      <c r="C120" s="24"/>
      <c r="D120" s="24"/>
      <c r="E120" s="24"/>
      <c r="F120" s="24"/>
      <c r="G120" s="25"/>
    </row>
    <row r="121" spans="1:7" ht="15" x14ac:dyDescent="0.25">
      <c r="A121" s="15" t="s">
        <v>95</v>
      </c>
      <c r="B121" s="15" t="s">
        <v>77</v>
      </c>
      <c r="C121" s="16" t="s">
        <v>30</v>
      </c>
      <c r="D121" s="15">
        <v>6</v>
      </c>
      <c r="E121" s="17">
        <v>651.24</v>
      </c>
      <c r="F121" s="18">
        <f t="shared" ref="F121:F123" si="36">E121*5%+E121</f>
        <v>683.80200000000002</v>
      </c>
      <c r="G121" s="18">
        <f t="shared" ref="G121:G123" si="37">E121*10%+E121</f>
        <v>716.36400000000003</v>
      </c>
    </row>
    <row r="122" spans="1:7" ht="15" x14ac:dyDescent="0.25">
      <c r="A122" s="15" t="s">
        <v>96</v>
      </c>
      <c r="B122" s="15" t="s">
        <v>77</v>
      </c>
      <c r="C122" s="16" t="s">
        <v>30</v>
      </c>
      <c r="D122" s="15">
        <v>6</v>
      </c>
      <c r="E122" s="17">
        <v>651.24</v>
      </c>
      <c r="F122" s="18">
        <f t="shared" si="36"/>
        <v>683.80200000000002</v>
      </c>
      <c r="G122" s="18">
        <f t="shared" si="37"/>
        <v>716.36400000000003</v>
      </c>
    </row>
    <row r="123" spans="1:7" ht="15" x14ac:dyDescent="0.25">
      <c r="A123" s="15" t="s">
        <v>97</v>
      </c>
      <c r="B123" s="15" t="s">
        <v>77</v>
      </c>
      <c r="C123" s="16" t="s">
        <v>30</v>
      </c>
      <c r="D123" s="15">
        <v>6</v>
      </c>
      <c r="E123" s="17">
        <v>651.24</v>
      </c>
      <c r="F123" s="18">
        <f t="shared" si="36"/>
        <v>683.80200000000002</v>
      </c>
      <c r="G123" s="18">
        <f t="shared" si="37"/>
        <v>716.36400000000003</v>
      </c>
    </row>
    <row r="124" spans="1:7" ht="15" x14ac:dyDescent="0.25">
      <c r="A124" s="23" t="s">
        <v>98</v>
      </c>
      <c r="B124" s="24"/>
      <c r="C124" s="24"/>
      <c r="D124" s="24"/>
      <c r="E124" s="24"/>
      <c r="F124" s="24"/>
      <c r="G124" s="25"/>
    </row>
    <row r="125" spans="1:7" ht="15" x14ac:dyDescent="0.25">
      <c r="A125" s="15" t="s">
        <v>99</v>
      </c>
      <c r="B125" s="15" t="s">
        <v>29</v>
      </c>
      <c r="C125" s="16" t="s">
        <v>30</v>
      </c>
      <c r="D125" s="15">
        <v>12</v>
      </c>
      <c r="E125" s="17">
        <v>347.17</v>
      </c>
      <c r="F125" s="17">
        <f t="shared" ref="F125:F127" si="38">E125*5%+E125</f>
        <v>364.52850000000001</v>
      </c>
      <c r="G125" s="18">
        <f t="shared" ref="G125:G127" si="39">E125*10%+E125</f>
        <v>381.887</v>
      </c>
    </row>
    <row r="126" spans="1:7" ht="15" x14ac:dyDescent="0.25">
      <c r="A126" s="15" t="s">
        <v>100</v>
      </c>
      <c r="B126" s="15" t="s">
        <v>35</v>
      </c>
      <c r="C126" s="16" t="s">
        <v>30</v>
      </c>
      <c r="D126" s="15">
        <v>6</v>
      </c>
      <c r="E126" s="17">
        <v>281.72000000000003</v>
      </c>
      <c r="F126" s="18">
        <f t="shared" si="38"/>
        <v>295.80600000000004</v>
      </c>
      <c r="G126" s="18">
        <f t="shared" si="39"/>
        <v>309.89200000000005</v>
      </c>
    </row>
    <row r="127" spans="1:7" ht="15" x14ac:dyDescent="0.25">
      <c r="A127" s="15" t="s">
        <v>100</v>
      </c>
      <c r="B127" s="15" t="s">
        <v>77</v>
      </c>
      <c r="C127" s="16" t="s">
        <v>30</v>
      </c>
      <c r="D127" s="15">
        <v>6</v>
      </c>
      <c r="E127" s="17">
        <v>335.8</v>
      </c>
      <c r="F127" s="18">
        <f t="shared" si="38"/>
        <v>352.59000000000003</v>
      </c>
      <c r="G127" s="18">
        <f t="shared" si="39"/>
        <v>369.38</v>
      </c>
    </row>
    <row r="128" spans="1:7" ht="15" x14ac:dyDescent="0.25">
      <c r="A128" s="23" t="s">
        <v>101</v>
      </c>
      <c r="B128" s="24"/>
      <c r="C128" s="24"/>
      <c r="D128" s="24"/>
      <c r="E128" s="24"/>
      <c r="F128" s="24"/>
      <c r="G128" s="25"/>
    </row>
    <row r="129" spans="1:7" ht="15" x14ac:dyDescent="0.25">
      <c r="A129" s="15" t="s">
        <v>102</v>
      </c>
      <c r="B129" s="15" t="s">
        <v>52</v>
      </c>
      <c r="C129" s="16" t="s">
        <v>30</v>
      </c>
      <c r="D129" s="15">
        <v>12</v>
      </c>
      <c r="E129" s="17">
        <v>378.64</v>
      </c>
      <c r="F129" s="18">
        <f t="shared" ref="F129:F131" si="40">E129*5%+E129</f>
        <v>397.572</v>
      </c>
      <c r="G129" s="18">
        <v>317.59200000000004</v>
      </c>
    </row>
    <row r="130" spans="1:7" ht="15" x14ac:dyDescent="0.25">
      <c r="A130" s="15" t="s">
        <v>103</v>
      </c>
      <c r="B130" s="15" t="s">
        <v>52</v>
      </c>
      <c r="C130" s="16" t="s">
        <v>30</v>
      </c>
      <c r="D130" s="15">
        <v>12</v>
      </c>
      <c r="E130" s="17">
        <v>378.64</v>
      </c>
      <c r="F130" s="18">
        <f t="shared" si="40"/>
        <v>397.572</v>
      </c>
      <c r="G130" s="18">
        <v>317.59200000000004</v>
      </c>
    </row>
    <row r="131" spans="1:7" ht="15" x14ac:dyDescent="0.25">
      <c r="A131" s="15" t="s">
        <v>104</v>
      </c>
      <c r="B131" s="15" t="s">
        <v>52</v>
      </c>
      <c r="C131" s="16" t="s">
        <v>30</v>
      </c>
      <c r="D131" s="15">
        <v>12</v>
      </c>
      <c r="E131" s="17">
        <v>378.64</v>
      </c>
      <c r="F131" s="18">
        <f t="shared" si="40"/>
        <v>397.572</v>
      </c>
      <c r="G131" s="18">
        <v>317.59200000000004</v>
      </c>
    </row>
    <row r="132" spans="1:7" ht="15" x14ac:dyDescent="0.25">
      <c r="A132" s="23" t="s">
        <v>105</v>
      </c>
      <c r="B132" s="24"/>
      <c r="C132" s="24"/>
      <c r="D132" s="24"/>
      <c r="E132" s="24"/>
      <c r="F132" s="24"/>
      <c r="G132" s="25"/>
    </row>
    <row r="133" spans="1:7" ht="15" x14ac:dyDescent="0.25">
      <c r="A133" s="15" t="s">
        <v>102</v>
      </c>
      <c r="B133" s="15" t="s">
        <v>77</v>
      </c>
      <c r="C133" s="16" t="s">
        <v>30</v>
      </c>
      <c r="D133" s="15">
        <v>6</v>
      </c>
      <c r="E133" s="17">
        <v>187.92</v>
      </c>
      <c r="F133" s="18">
        <f t="shared" ref="F133:F135" si="41">E133*5%+E133</f>
        <v>197.31599999999997</v>
      </c>
      <c r="G133" s="18">
        <f t="shared" ref="G133:G135" si="42">E133*10%+E133</f>
        <v>206.71199999999999</v>
      </c>
    </row>
    <row r="134" spans="1:7" ht="15" x14ac:dyDescent="0.25">
      <c r="A134" s="15" t="s">
        <v>103</v>
      </c>
      <c r="B134" s="15" t="s">
        <v>77</v>
      </c>
      <c r="C134" s="16" t="s">
        <v>30</v>
      </c>
      <c r="D134" s="15">
        <v>6</v>
      </c>
      <c r="E134" s="17">
        <v>187.92</v>
      </c>
      <c r="F134" s="18">
        <f t="shared" si="41"/>
        <v>197.31599999999997</v>
      </c>
      <c r="G134" s="18">
        <f t="shared" si="42"/>
        <v>206.71199999999999</v>
      </c>
    </row>
    <row r="135" spans="1:7" ht="15" x14ac:dyDescent="0.25">
      <c r="A135" s="15" t="s">
        <v>104</v>
      </c>
      <c r="B135" s="15" t="s">
        <v>77</v>
      </c>
      <c r="C135" s="16" t="s">
        <v>30</v>
      </c>
      <c r="D135" s="15">
        <v>6</v>
      </c>
      <c r="E135" s="17">
        <v>187.92</v>
      </c>
      <c r="F135" s="18">
        <f t="shared" si="41"/>
        <v>197.31599999999997</v>
      </c>
      <c r="G135" s="18">
        <f t="shared" si="42"/>
        <v>206.71199999999999</v>
      </c>
    </row>
    <row r="136" spans="1:7" ht="15" x14ac:dyDescent="0.25">
      <c r="A136" s="23" t="s">
        <v>106</v>
      </c>
      <c r="B136" s="24"/>
      <c r="C136" s="24"/>
      <c r="D136" s="24"/>
      <c r="E136" s="24"/>
      <c r="F136" s="24"/>
      <c r="G136" s="25"/>
    </row>
    <row r="137" spans="1:7" ht="15" x14ac:dyDescent="0.25">
      <c r="A137" s="15" t="s">
        <v>107</v>
      </c>
      <c r="B137" s="15" t="s">
        <v>108</v>
      </c>
      <c r="C137" s="5" t="s">
        <v>11</v>
      </c>
      <c r="D137" s="15">
        <v>20</v>
      </c>
      <c r="E137" s="17">
        <v>694.69</v>
      </c>
      <c r="F137" s="17">
        <f t="shared" ref="F137:F140" si="43">E137*5%+E137</f>
        <v>729.42450000000008</v>
      </c>
      <c r="G137" s="17">
        <f t="shared" ref="G137:G140" si="44">E137*10%+E137</f>
        <v>764.15900000000011</v>
      </c>
    </row>
    <row r="138" spans="1:7" ht="15" x14ac:dyDescent="0.25">
      <c r="A138" s="15" t="s">
        <v>109</v>
      </c>
      <c r="B138" s="15" t="s">
        <v>108</v>
      </c>
      <c r="C138" s="5" t="s">
        <v>11</v>
      </c>
      <c r="D138" s="15">
        <v>20</v>
      </c>
      <c r="E138" s="17">
        <v>694.69</v>
      </c>
      <c r="F138" s="17">
        <f t="shared" si="43"/>
        <v>729.42450000000008</v>
      </c>
      <c r="G138" s="17">
        <f t="shared" si="44"/>
        <v>764.15900000000011</v>
      </c>
    </row>
    <row r="139" spans="1:7" ht="15" x14ac:dyDescent="0.25">
      <c r="A139" s="15" t="s">
        <v>107</v>
      </c>
      <c r="B139" s="15" t="s">
        <v>35</v>
      </c>
      <c r="C139" s="16" t="s">
        <v>30</v>
      </c>
      <c r="D139" s="15">
        <v>6</v>
      </c>
      <c r="E139" s="17">
        <v>327.89</v>
      </c>
      <c r="F139" s="17">
        <f t="shared" si="43"/>
        <v>344.28449999999998</v>
      </c>
      <c r="G139" s="17">
        <f t="shared" si="44"/>
        <v>360.67899999999997</v>
      </c>
    </row>
    <row r="140" spans="1:7" ht="15" x14ac:dyDescent="0.25">
      <c r="A140" s="15" t="s">
        <v>110</v>
      </c>
      <c r="B140" s="15" t="s">
        <v>35</v>
      </c>
      <c r="C140" s="16" t="s">
        <v>30</v>
      </c>
      <c r="D140" s="15">
        <v>6</v>
      </c>
      <c r="E140" s="17">
        <v>327.89</v>
      </c>
      <c r="F140" s="17">
        <f t="shared" si="43"/>
        <v>344.28449999999998</v>
      </c>
      <c r="G140" s="17">
        <f t="shared" si="44"/>
        <v>360.67899999999997</v>
      </c>
    </row>
    <row r="141" spans="1:7" ht="15" x14ac:dyDescent="0.25">
      <c r="A141" s="23" t="s">
        <v>111</v>
      </c>
      <c r="B141" s="24"/>
      <c r="C141" s="24"/>
      <c r="D141" s="24"/>
      <c r="E141" s="24"/>
      <c r="F141" s="24"/>
      <c r="G141" s="25"/>
    </row>
    <row r="142" spans="1:7" ht="15" x14ac:dyDescent="0.25">
      <c r="A142" s="15" t="s">
        <v>112</v>
      </c>
      <c r="B142" s="5" t="s">
        <v>29</v>
      </c>
      <c r="C142" s="16" t="s">
        <v>30</v>
      </c>
      <c r="D142" s="5">
        <v>12</v>
      </c>
      <c r="E142" s="17">
        <v>194.17</v>
      </c>
      <c r="F142" s="17">
        <f t="shared" ref="F142:F143" si="45">E142*5%+E142</f>
        <v>203.87849999999997</v>
      </c>
      <c r="G142" s="17">
        <f t="shared" ref="G142:G143" si="46">E142*10%+E142</f>
        <v>213.58699999999999</v>
      </c>
    </row>
    <row r="143" spans="1:7" ht="15" x14ac:dyDescent="0.25">
      <c r="A143" s="5" t="s">
        <v>112</v>
      </c>
      <c r="B143" s="5" t="s">
        <v>35</v>
      </c>
      <c r="C143" s="16" t="s">
        <v>30</v>
      </c>
      <c r="D143" s="5">
        <v>6</v>
      </c>
      <c r="E143" s="17">
        <v>143.96</v>
      </c>
      <c r="F143" s="17">
        <f t="shared" si="45"/>
        <v>151.15800000000002</v>
      </c>
      <c r="G143" s="17">
        <f t="shared" si="46"/>
        <v>158.35599999999999</v>
      </c>
    </row>
    <row r="144" spans="1:7" ht="15" x14ac:dyDescent="0.25">
      <c r="A144" s="23" t="s">
        <v>113</v>
      </c>
      <c r="B144" s="24"/>
      <c r="C144" s="24"/>
      <c r="D144" s="24"/>
      <c r="E144" s="24"/>
      <c r="F144" s="24"/>
      <c r="G144" s="25"/>
    </row>
    <row r="145" spans="1:7" ht="15" x14ac:dyDescent="0.25">
      <c r="A145" s="5" t="s">
        <v>113</v>
      </c>
      <c r="B145" s="5" t="s">
        <v>19</v>
      </c>
      <c r="C145" s="5" t="s">
        <v>11</v>
      </c>
      <c r="D145" s="5">
        <v>20</v>
      </c>
      <c r="E145" s="17">
        <v>2234.4</v>
      </c>
      <c r="F145" s="18">
        <f t="shared" ref="F145:F146" si="47">E145*5%+E145</f>
        <v>2346.12</v>
      </c>
      <c r="G145" s="19">
        <f t="shared" ref="G145:G146" si="48">E145*10%+E145</f>
        <v>2457.84</v>
      </c>
    </row>
    <row r="146" spans="1:7" ht="15" x14ac:dyDescent="0.25">
      <c r="A146" s="5" t="s">
        <v>113</v>
      </c>
      <c r="B146" s="5" t="s">
        <v>29</v>
      </c>
      <c r="C146" s="6" t="s">
        <v>30</v>
      </c>
      <c r="D146" s="5">
        <v>30</v>
      </c>
      <c r="E146" s="7">
        <v>3043.8</v>
      </c>
      <c r="F146" s="8">
        <f t="shared" si="47"/>
        <v>3195.9900000000002</v>
      </c>
      <c r="G146" s="20">
        <f t="shared" si="48"/>
        <v>3348.1800000000003</v>
      </c>
    </row>
    <row r="147" spans="1:7" ht="15" x14ac:dyDescent="0.25">
      <c r="A147" s="26"/>
      <c r="B147" s="27"/>
      <c r="C147" s="27"/>
      <c r="D147" s="27"/>
      <c r="E147" s="27"/>
      <c r="F147" s="27"/>
      <c r="G147" s="28"/>
    </row>
    <row r="148" spans="1:7" ht="37.5" customHeight="1" x14ac:dyDescent="0.25">
      <c r="A148" s="21" t="s">
        <v>114</v>
      </c>
      <c r="B148" s="22"/>
      <c r="C148" s="22"/>
      <c r="D148" s="22"/>
      <c r="E148" s="22"/>
      <c r="F148" s="22"/>
    </row>
    <row r="149" spans="1:7" ht="15" x14ac:dyDescent="0.25">
      <c r="A149" s="22"/>
      <c r="B149" s="22"/>
      <c r="C149" s="22"/>
      <c r="D149" s="22"/>
      <c r="E149" s="22"/>
      <c r="F149" s="22"/>
    </row>
    <row r="150" spans="1:7" ht="15" x14ac:dyDescent="0.25">
      <c r="A150" s="22"/>
      <c r="B150" s="22"/>
      <c r="C150" s="22"/>
      <c r="D150" s="22"/>
      <c r="E150" s="22"/>
      <c r="F150" s="22"/>
    </row>
    <row r="151" spans="1:7" ht="15" x14ac:dyDescent="0.25">
      <c r="A151" s="22"/>
      <c r="B151" s="22"/>
      <c r="C151" s="22"/>
      <c r="D151" s="22"/>
      <c r="E151" s="22"/>
      <c r="F151" s="22"/>
    </row>
    <row r="152" spans="1:7" ht="12.75" x14ac:dyDescent="0.2"/>
    <row r="153" spans="1:7" ht="12.75" x14ac:dyDescent="0.2"/>
    <row r="154" spans="1:7" ht="12.75" x14ac:dyDescent="0.2"/>
    <row r="155" spans="1:7" ht="12.75" x14ac:dyDescent="0.2"/>
    <row r="156" spans="1:7" ht="12.75" x14ac:dyDescent="0.2"/>
    <row r="157" spans="1:7" ht="12.75" x14ac:dyDescent="0.2"/>
    <row r="158" spans="1:7" ht="12.75" x14ac:dyDescent="0.2"/>
    <row r="159" spans="1:7" ht="12.75" x14ac:dyDescent="0.2"/>
    <row r="160" spans="1:7" ht="12.75" x14ac:dyDescent="0.2"/>
    <row r="161" ht="12.75" x14ac:dyDescent="0.2"/>
    <row r="162" ht="12.75" x14ac:dyDescent="0.2"/>
    <row r="163" ht="12.75" x14ac:dyDescent="0.2"/>
    <row r="164" ht="12.75" x14ac:dyDescent="0.2"/>
    <row r="165" ht="12.75" x14ac:dyDescent="0.2"/>
    <row r="166" ht="12.75" x14ac:dyDescent="0.2"/>
    <row r="167" ht="12.75" x14ac:dyDescent="0.2"/>
    <row r="168" ht="12.75" x14ac:dyDescent="0.2"/>
    <row r="169" ht="12.75" x14ac:dyDescent="0.2"/>
    <row r="170" ht="12.75" x14ac:dyDescent="0.2"/>
    <row r="171" ht="12.75" x14ac:dyDescent="0.2"/>
    <row r="172" ht="12.75" x14ac:dyDescent="0.2"/>
    <row r="173" ht="12.75" x14ac:dyDescent="0.2"/>
    <row r="174" ht="12.75" x14ac:dyDescent="0.2"/>
    <row r="175" ht="12.75" x14ac:dyDescent="0.2"/>
    <row r="176" ht="12.75" x14ac:dyDescent="0.2"/>
    <row r="177" ht="12.75" x14ac:dyDescent="0.2"/>
    <row r="178" ht="12.75" x14ac:dyDescent="0.2"/>
    <row r="179" ht="12.75" x14ac:dyDescent="0.2"/>
    <row r="180" ht="12.75" x14ac:dyDescent="0.2"/>
    <row r="181" ht="12.75" x14ac:dyDescent="0.2"/>
    <row r="182" ht="12.75" x14ac:dyDescent="0.2"/>
    <row r="183" ht="12.75" x14ac:dyDescent="0.2"/>
    <row r="184" ht="12.75" x14ac:dyDescent="0.2"/>
    <row r="185" ht="12.75" x14ac:dyDescent="0.2"/>
    <row r="186" ht="12.75" x14ac:dyDescent="0.2"/>
    <row r="187" ht="12.75" x14ac:dyDescent="0.2"/>
    <row r="188" ht="12.75" x14ac:dyDescent="0.2"/>
    <row r="189" ht="12.75" x14ac:dyDescent="0.2"/>
    <row r="190" ht="12.75" x14ac:dyDescent="0.2"/>
    <row r="191" ht="12.75" x14ac:dyDescent="0.2"/>
    <row r="192" ht="12.75" x14ac:dyDescent="0.2"/>
    <row r="193" ht="12.75" x14ac:dyDescent="0.2"/>
    <row r="194" ht="12.75" x14ac:dyDescent="0.2"/>
    <row r="195" ht="12.75" x14ac:dyDescent="0.2"/>
    <row r="196" ht="12.75" x14ac:dyDescent="0.2"/>
    <row r="197" ht="12.75" x14ac:dyDescent="0.2"/>
    <row r="198" ht="12.75" x14ac:dyDescent="0.2"/>
    <row r="199" ht="12.75" x14ac:dyDescent="0.2"/>
    <row r="200" ht="12.75" x14ac:dyDescent="0.2"/>
    <row r="201" ht="12.75" x14ac:dyDescent="0.2"/>
    <row r="202" ht="12.75" x14ac:dyDescent="0.2"/>
    <row r="203" ht="12.75" x14ac:dyDescent="0.2"/>
    <row r="204" ht="12.75" x14ac:dyDescent="0.2"/>
    <row r="205" ht="12.75" x14ac:dyDescent="0.2"/>
    <row r="206" ht="12.75" x14ac:dyDescent="0.2"/>
    <row r="207" ht="12.75" x14ac:dyDescent="0.2"/>
    <row r="208" ht="12.75" x14ac:dyDescent="0.2"/>
    <row r="209" ht="12.75" x14ac:dyDescent="0.2"/>
    <row r="210" ht="12.75" x14ac:dyDescent="0.2"/>
    <row r="211" ht="12.75" x14ac:dyDescent="0.2"/>
    <row r="212" ht="12.75" x14ac:dyDescent="0.2"/>
    <row r="213" ht="12.75" x14ac:dyDescent="0.2"/>
    <row r="214" ht="12.75" x14ac:dyDescent="0.2"/>
    <row r="215" ht="12.75" x14ac:dyDescent="0.2"/>
    <row r="216" ht="12.75" x14ac:dyDescent="0.2"/>
    <row r="217" ht="12.75" x14ac:dyDescent="0.2"/>
    <row r="218" ht="12.75" x14ac:dyDescent="0.2"/>
    <row r="219" ht="12.75" x14ac:dyDescent="0.2"/>
    <row r="220" ht="12.75" x14ac:dyDescent="0.2"/>
    <row r="221" ht="12.75" x14ac:dyDescent="0.2"/>
    <row r="222" ht="12.75" x14ac:dyDescent="0.2"/>
    <row r="223" ht="12.75" x14ac:dyDescent="0.2"/>
    <row r="224" ht="12.75" x14ac:dyDescent="0.2"/>
    <row r="225" ht="12.75" x14ac:dyDescent="0.2"/>
    <row r="226" ht="12.75" x14ac:dyDescent="0.2"/>
    <row r="227" ht="12.75" x14ac:dyDescent="0.2"/>
    <row r="228" ht="12.75" x14ac:dyDescent="0.2"/>
    <row r="229" ht="12.75" x14ac:dyDescent="0.2"/>
    <row r="230" ht="12.75" x14ac:dyDescent="0.2"/>
    <row r="231" ht="12.75" x14ac:dyDescent="0.2"/>
    <row r="232" ht="12.75" x14ac:dyDescent="0.2"/>
    <row r="233" ht="12.75" x14ac:dyDescent="0.2"/>
    <row r="234" ht="12.75" x14ac:dyDescent="0.2"/>
    <row r="235" ht="12.75" x14ac:dyDescent="0.2"/>
    <row r="236" ht="12.75" x14ac:dyDescent="0.2"/>
    <row r="237" ht="12.75" x14ac:dyDescent="0.2"/>
    <row r="238" ht="12.75" x14ac:dyDescent="0.2"/>
    <row r="239" ht="12.75" x14ac:dyDescent="0.2"/>
    <row r="240" ht="12.75" x14ac:dyDescent="0.2"/>
    <row r="241" ht="12.75" x14ac:dyDescent="0.2"/>
    <row r="242" ht="12.75" x14ac:dyDescent="0.2"/>
    <row r="243" ht="12.75" x14ac:dyDescent="0.2"/>
    <row r="244" ht="12.75" x14ac:dyDescent="0.2"/>
    <row r="245" ht="12.75" x14ac:dyDescent="0.2"/>
    <row r="246" ht="12.75" x14ac:dyDescent="0.2"/>
    <row r="247" ht="12.75" x14ac:dyDescent="0.2"/>
    <row r="248" ht="12.75" x14ac:dyDescent="0.2"/>
    <row r="249" ht="12.75" x14ac:dyDescent="0.2"/>
    <row r="250" ht="12.75" x14ac:dyDescent="0.2"/>
    <row r="251" ht="12.75" x14ac:dyDescent="0.2"/>
    <row r="252" ht="12.75" x14ac:dyDescent="0.2"/>
    <row r="253" ht="12.75" x14ac:dyDescent="0.2"/>
    <row r="254" ht="12.75" x14ac:dyDescent="0.2"/>
    <row r="255" ht="12.75" x14ac:dyDescent="0.2"/>
    <row r="256" ht="12.75" x14ac:dyDescent="0.2"/>
    <row r="257" ht="12.75" x14ac:dyDescent="0.2"/>
    <row r="258" ht="12.75" x14ac:dyDescent="0.2"/>
    <row r="259" ht="12.75" x14ac:dyDescent="0.2"/>
    <row r="260" ht="12.75" x14ac:dyDescent="0.2"/>
    <row r="261" ht="12.75" x14ac:dyDescent="0.2"/>
    <row r="262" ht="12.75" x14ac:dyDescent="0.2"/>
    <row r="263" ht="12.75" x14ac:dyDescent="0.2"/>
    <row r="264" ht="12.75" x14ac:dyDescent="0.2"/>
    <row r="265" ht="12.75" x14ac:dyDescent="0.2"/>
    <row r="266" ht="12.75" x14ac:dyDescent="0.2"/>
    <row r="267" ht="12.75" x14ac:dyDescent="0.2"/>
    <row r="268" ht="12.75" x14ac:dyDescent="0.2"/>
    <row r="269" ht="12.75" x14ac:dyDescent="0.2"/>
    <row r="270" ht="12.75" x14ac:dyDescent="0.2"/>
    <row r="271" ht="12.75" x14ac:dyDescent="0.2"/>
    <row r="272" ht="12.75" x14ac:dyDescent="0.2"/>
    <row r="273" ht="12.75" x14ac:dyDescent="0.2"/>
    <row r="274" ht="12.75" x14ac:dyDescent="0.2"/>
    <row r="275" ht="12.75" x14ac:dyDescent="0.2"/>
    <row r="276" ht="12.75" x14ac:dyDescent="0.2"/>
    <row r="277" ht="12.75" x14ac:dyDescent="0.2"/>
    <row r="278" ht="12.75" x14ac:dyDescent="0.2"/>
    <row r="279" ht="12.75" x14ac:dyDescent="0.2"/>
    <row r="280" ht="12.75" x14ac:dyDescent="0.2"/>
    <row r="281" ht="12.75" x14ac:dyDescent="0.2"/>
    <row r="282" ht="12.75" x14ac:dyDescent="0.2"/>
    <row r="283" ht="12.75" x14ac:dyDescent="0.2"/>
    <row r="284" ht="12.75" x14ac:dyDescent="0.2"/>
    <row r="285" ht="12.75" x14ac:dyDescent="0.2"/>
    <row r="286" ht="12.75" x14ac:dyDescent="0.2"/>
    <row r="287" ht="12.75" x14ac:dyDescent="0.2"/>
    <row r="288" ht="12.75" x14ac:dyDescent="0.2"/>
    <row r="289" ht="12.75" x14ac:dyDescent="0.2"/>
    <row r="290" ht="12.75" x14ac:dyDescent="0.2"/>
    <row r="291" ht="12.75" x14ac:dyDescent="0.2"/>
    <row r="292" ht="12.75" x14ac:dyDescent="0.2"/>
    <row r="293" ht="12.75" x14ac:dyDescent="0.2"/>
    <row r="294" ht="12.75" x14ac:dyDescent="0.2"/>
    <row r="295" ht="12.75" x14ac:dyDescent="0.2"/>
    <row r="296" ht="12.75" x14ac:dyDescent="0.2"/>
    <row r="297" ht="12.75" x14ac:dyDescent="0.2"/>
    <row r="298" ht="12.75" x14ac:dyDescent="0.2"/>
    <row r="299" ht="12.75" x14ac:dyDescent="0.2"/>
    <row r="300" ht="12.75" x14ac:dyDescent="0.2"/>
    <row r="301" ht="12.75" x14ac:dyDescent="0.2"/>
    <row r="302" ht="12.75" x14ac:dyDescent="0.2"/>
    <row r="303" ht="12.75" x14ac:dyDescent="0.2"/>
    <row r="304" ht="12.75" x14ac:dyDescent="0.2"/>
    <row r="305" ht="12.75" x14ac:dyDescent="0.2"/>
    <row r="306" ht="12.75" x14ac:dyDescent="0.2"/>
    <row r="307" ht="12.75" x14ac:dyDescent="0.2"/>
    <row r="308" ht="12.75" x14ac:dyDescent="0.2"/>
    <row r="309" ht="12.75" x14ac:dyDescent="0.2"/>
    <row r="310" ht="12.75" x14ac:dyDescent="0.2"/>
    <row r="311" ht="12.75" x14ac:dyDescent="0.2"/>
    <row r="312" ht="12.75" x14ac:dyDescent="0.2"/>
    <row r="313" ht="12.75" x14ac:dyDescent="0.2"/>
    <row r="314" ht="12.75" x14ac:dyDescent="0.2"/>
    <row r="315" ht="12.75" x14ac:dyDescent="0.2"/>
    <row r="316" ht="12.75" x14ac:dyDescent="0.2"/>
    <row r="317" ht="12.75" x14ac:dyDescent="0.2"/>
    <row r="318" ht="12.75" x14ac:dyDescent="0.2"/>
    <row r="319" ht="12.75" x14ac:dyDescent="0.2"/>
    <row r="320" ht="12.75" x14ac:dyDescent="0.2"/>
    <row r="321" ht="12.75" x14ac:dyDescent="0.2"/>
    <row r="322" ht="12.75" x14ac:dyDescent="0.2"/>
    <row r="323" ht="12.75" x14ac:dyDescent="0.2"/>
    <row r="324" ht="12.75" x14ac:dyDescent="0.2"/>
    <row r="325" ht="12.75" x14ac:dyDescent="0.2"/>
    <row r="326" ht="12.75" x14ac:dyDescent="0.2"/>
    <row r="327" ht="12.75" x14ac:dyDescent="0.2"/>
    <row r="328" ht="12.75" x14ac:dyDescent="0.2"/>
    <row r="329" ht="12.75" x14ac:dyDescent="0.2"/>
    <row r="330" ht="12.75" x14ac:dyDescent="0.2"/>
    <row r="331" ht="12.75" x14ac:dyDescent="0.2"/>
    <row r="332" ht="12.75" x14ac:dyDescent="0.2"/>
    <row r="333" ht="12.75" x14ac:dyDescent="0.2"/>
    <row r="334" ht="12.75" x14ac:dyDescent="0.2"/>
    <row r="335" ht="12.75" x14ac:dyDescent="0.2"/>
    <row r="336" ht="12.75" x14ac:dyDescent="0.2"/>
    <row r="337" ht="12.75" x14ac:dyDescent="0.2"/>
    <row r="338" ht="12.75" x14ac:dyDescent="0.2"/>
    <row r="339" ht="12.75" x14ac:dyDescent="0.2"/>
    <row r="340" ht="12.75" x14ac:dyDescent="0.2"/>
    <row r="341" ht="12.75" x14ac:dyDescent="0.2"/>
    <row r="342" ht="12.75" x14ac:dyDescent="0.2"/>
    <row r="343" ht="12.75" x14ac:dyDescent="0.2"/>
    <row r="344" ht="12.75" x14ac:dyDescent="0.2"/>
    <row r="345" ht="12.75" x14ac:dyDescent="0.2"/>
    <row r="346" ht="12.75" x14ac:dyDescent="0.2"/>
    <row r="347" ht="12.75" x14ac:dyDescent="0.2"/>
    <row r="348" ht="12.75" x14ac:dyDescent="0.2"/>
    <row r="349" ht="12.75" x14ac:dyDescent="0.2"/>
    <row r="350" ht="12.75" x14ac:dyDescent="0.2"/>
    <row r="351" ht="12.75" x14ac:dyDescent="0.2"/>
    <row r="352" ht="12.75" x14ac:dyDescent="0.2"/>
    <row r="353" ht="12.75" x14ac:dyDescent="0.2"/>
    <row r="354" ht="12.75" x14ac:dyDescent="0.2"/>
    <row r="355" ht="12.75" x14ac:dyDescent="0.2"/>
    <row r="356" ht="12.75" x14ac:dyDescent="0.2"/>
    <row r="357" ht="12.75" x14ac:dyDescent="0.2"/>
    <row r="358" ht="12.75" x14ac:dyDescent="0.2"/>
    <row r="359" ht="12.75" x14ac:dyDescent="0.2"/>
    <row r="360" ht="12.75" x14ac:dyDescent="0.2"/>
    <row r="361" ht="12.75" x14ac:dyDescent="0.2"/>
    <row r="362" ht="12.75" x14ac:dyDescent="0.2"/>
    <row r="363" ht="12.75" x14ac:dyDescent="0.2"/>
    <row r="364" ht="12.75" x14ac:dyDescent="0.2"/>
    <row r="365" ht="12.75" x14ac:dyDescent="0.2"/>
    <row r="366" ht="12.75" x14ac:dyDescent="0.2"/>
    <row r="367" ht="12.75" x14ac:dyDescent="0.2"/>
    <row r="368" ht="12.75" x14ac:dyDescent="0.2"/>
    <row r="369" ht="12.75" x14ac:dyDescent="0.2"/>
    <row r="370" ht="12.75" x14ac:dyDescent="0.2"/>
    <row r="371" ht="12.75" x14ac:dyDescent="0.2"/>
    <row r="372" ht="12.75" x14ac:dyDescent="0.2"/>
    <row r="373" ht="12.75" x14ac:dyDescent="0.2"/>
    <row r="374" ht="12.75" x14ac:dyDescent="0.2"/>
    <row r="375" ht="12.75" x14ac:dyDescent="0.2"/>
    <row r="376" ht="12.75" x14ac:dyDescent="0.2"/>
    <row r="377" ht="12.75" x14ac:dyDescent="0.2"/>
    <row r="378" ht="12.75" x14ac:dyDescent="0.2"/>
    <row r="379" ht="12.75" x14ac:dyDescent="0.2"/>
    <row r="380" ht="12.75" x14ac:dyDescent="0.2"/>
    <row r="381" ht="12.75" x14ac:dyDescent="0.2"/>
    <row r="382" ht="12.75" x14ac:dyDescent="0.2"/>
    <row r="383" ht="12.75" x14ac:dyDescent="0.2"/>
    <row r="384" ht="12.75" x14ac:dyDescent="0.2"/>
    <row r="385" ht="12.75" x14ac:dyDescent="0.2"/>
    <row r="386" ht="12.75" x14ac:dyDescent="0.2"/>
    <row r="387" ht="12.75" x14ac:dyDescent="0.2"/>
    <row r="388" ht="12.75" x14ac:dyDescent="0.2"/>
    <row r="389" ht="12.75" x14ac:dyDescent="0.2"/>
    <row r="390" ht="12.75" x14ac:dyDescent="0.2"/>
    <row r="391" ht="12.75" x14ac:dyDescent="0.2"/>
    <row r="392" ht="12.75" x14ac:dyDescent="0.2"/>
    <row r="393" ht="12.75" x14ac:dyDescent="0.2"/>
    <row r="394" ht="12.75" x14ac:dyDescent="0.2"/>
    <row r="395" ht="12.75" x14ac:dyDescent="0.2"/>
    <row r="396" ht="12.75" x14ac:dyDescent="0.2"/>
    <row r="397" ht="12.75" x14ac:dyDescent="0.2"/>
    <row r="398" ht="12.75" x14ac:dyDescent="0.2"/>
    <row r="399" ht="12.75" x14ac:dyDescent="0.2"/>
    <row r="400" ht="12.75" x14ac:dyDescent="0.2"/>
    <row r="401" ht="12.75" x14ac:dyDescent="0.2"/>
    <row r="402" ht="12.75" x14ac:dyDescent="0.2"/>
    <row r="403" ht="12.75" x14ac:dyDescent="0.2"/>
    <row r="404" ht="12.75" x14ac:dyDescent="0.2"/>
    <row r="405" ht="12.75" x14ac:dyDescent="0.2"/>
    <row r="406" ht="12.75" x14ac:dyDescent="0.2"/>
    <row r="407" ht="12.75" x14ac:dyDescent="0.2"/>
    <row r="408" ht="12.75" x14ac:dyDescent="0.2"/>
    <row r="409" ht="12.75" x14ac:dyDescent="0.2"/>
    <row r="410" ht="12.75" x14ac:dyDescent="0.2"/>
    <row r="411" ht="12.75" x14ac:dyDescent="0.2"/>
    <row r="412" ht="12.75" x14ac:dyDescent="0.2"/>
    <row r="413" ht="12.75" x14ac:dyDescent="0.2"/>
    <row r="414" ht="12.75" x14ac:dyDescent="0.2"/>
    <row r="415" ht="12.75" x14ac:dyDescent="0.2"/>
    <row r="416" ht="12.75" x14ac:dyDescent="0.2"/>
    <row r="417" ht="12.75" x14ac:dyDescent="0.2"/>
    <row r="418" ht="12.75" x14ac:dyDescent="0.2"/>
    <row r="419" ht="12.75" x14ac:dyDescent="0.2"/>
    <row r="420" ht="12.75" x14ac:dyDescent="0.2"/>
    <row r="421" ht="12.75" x14ac:dyDescent="0.2"/>
    <row r="422" ht="12.75" x14ac:dyDescent="0.2"/>
    <row r="423" ht="12.75" x14ac:dyDescent="0.2"/>
    <row r="424" ht="12.75" x14ac:dyDescent="0.2"/>
    <row r="425" ht="12.75" x14ac:dyDescent="0.2"/>
    <row r="426" ht="12.75" x14ac:dyDescent="0.2"/>
    <row r="427" ht="12.75" x14ac:dyDescent="0.2"/>
    <row r="428" ht="12.75" x14ac:dyDescent="0.2"/>
    <row r="429" ht="12.75" x14ac:dyDescent="0.2"/>
    <row r="430" ht="12.75" x14ac:dyDescent="0.2"/>
    <row r="431" ht="12.75" x14ac:dyDescent="0.2"/>
    <row r="432" ht="12.75" x14ac:dyDescent="0.2"/>
    <row r="433" ht="12.75" x14ac:dyDescent="0.2"/>
    <row r="434" ht="12.75" x14ac:dyDescent="0.2"/>
    <row r="435" ht="12.75" x14ac:dyDescent="0.2"/>
    <row r="436" ht="12.75" x14ac:dyDescent="0.2"/>
    <row r="437" ht="12.75" x14ac:dyDescent="0.2"/>
    <row r="438" ht="12.75" x14ac:dyDescent="0.2"/>
    <row r="439" ht="12.75" x14ac:dyDescent="0.2"/>
    <row r="440" ht="12.75" x14ac:dyDescent="0.2"/>
    <row r="441" ht="12.75" x14ac:dyDescent="0.2"/>
    <row r="442" ht="12.75" x14ac:dyDescent="0.2"/>
    <row r="443" ht="12.75" x14ac:dyDescent="0.2"/>
    <row r="444" ht="12.75" x14ac:dyDescent="0.2"/>
    <row r="445" ht="12.75" x14ac:dyDescent="0.2"/>
    <row r="446" ht="12.75" x14ac:dyDescent="0.2"/>
    <row r="447" ht="12.75" x14ac:dyDescent="0.2"/>
    <row r="448" ht="12.75" x14ac:dyDescent="0.2"/>
    <row r="449" ht="12.75" x14ac:dyDescent="0.2"/>
    <row r="450" ht="12.75" x14ac:dyDescent="0.2"/>
    <row r="451" ht="12.75" x14ac:dyDescent="0.2"/>
    <row r="452" ht="12.75" x14ac:dyDescent="0.2"/>
    <row r="453" ht="12.75" x14ac:dyDescent="0.2"/>
    <row r="454" ht="12.75" x14ac:dyDescent="0.2"/>
    <row r="455" ht="12.75" x14ac:dyDescent="0.2"/>
    <row r="456" ht="12.75" x14ac:dyDescent="0.2"/>
    <row r="457" ht="12.75" x14ac:dyDescent="0.2"/>
    <row r="458" ht="12.75" x14ac:dyDescent="0.2"/>
    <row r="459" ht="12.75" x14ac:dyDescent="0.2"/>
    <row r="460" ht="12.75" x14ac:dyDescent="0.2"/>
    <row r="461" ht="12.75" x14ac:dyDescent="0.2"/>
    <row r="462" ht="12.75" x14ac:dyDescent="0.2"/>
    <row r="463" ht="12.75" x14ac:dyDescent="0.2"/>
    <row r="464" ht="12.75" x14ac:dyDescent="0.2"/>
    <row r="465" ht="12.75" x14ac:dyDescent="0.2"/>
    <row r="466" ht="12.75" x14ac:dyDescent="0.2"/>
    <row r="467" ht="12.75" x14ac:dyDescent="0.2"/>
    <row r="468" ht="12.75" x14ac:dyDescent="0.2"/>
    <row r="469" ht="12.75" x14ac:dyDescent="0.2"/>
    <row r="470" ht="12.75" x14ac:dyDescent="0.2"/>
    <row r="471" ht="12.75" x14ac:dyDescent="0.2"/>
    <row r="472" ht="12.75" x14ac:dyDescent="0.2"/>
    <row r="473" ht="12.75" x14ac:dyDescent="0.2"/>
    <row r="474" ht="12.75" x14ac:dyDescent="0.2"/>
    <row r="475" ht="12.75" x14ac:dyDescent="0.2"/>
    <row r="476" ht="12.75" x14ac:dyDescent="0.2"/>
    <row r="477" ht="12.75" x14ac:dyDescent="0.2"/>
    <row r="478" ht="12.75" x14ac:dyDescent="0.2"/>
    <row r="479" ht="12.75" x14ac:dyDescent="0.2"/>
    <row r="480" ht="12.75" x14ac:dyDescent="0.2"/>
    <row r="481" ht="12.75" x14ac:dyDescent="0.2"/>
    <row r="482" ht="12.75" x14ac:dyDescent="0.2"/>
    <row r="483" ht="12.75" x14ac:dyDescent="0.2"/>
    <row r="484" ht="12.75" x14ac:dyDescent="0.2"/>
    <row r="485" ht="12.75" x14ac:dyDescent="0.2"/>
    <row r="486" ht="12.75" x14ac:dyDescent="0.2"/>
    <row r="487" ht="12.75" x14ac:dyDescent="0.2"/>
    <row r="488" ht="12.75" x14ac:dyDescent="0.2"/>
    <row r="489" ht="12.75" x14ac:dyDescent="0.2"/>
    <row r="490" ht="12.75" x14ac:dyDescent="0.2"/>
    <row r="491" ht="12.75" x14ac:dyDescent="0.2"/>
    <row r="492" ht="12.75" x14ac:dyDescent="0.2"/>
    <row r="493" ht="12.75" x14ac:dyDescent="0.2"/>
    <row r="494" ht="12.75" x14ac:dyDescent="0.2"/>
    <row r="495" ht="12.75" x14ac:dyDescent="0.2"/>
    <row r="496" ht="12.75" x14ac:dyDescent="0.2"/>
    <row r="497" ht="12.75" x14ac:dyDescent="0.2"/>
    <row r="498" ht="12.75" x14ac:dyDescent="0.2"/>
    <row r="499" ht="12.75" x14ac:dyDescent="0.2"/>
    <row r="500" ht="12.75" x14ac:dyDescent="0.2"/>
    <row r="501" ht="12.75" x14ac:dyDescent="0.2"/>
    <row r="502" ht="12.75" x14ac:dyDescent="0.2"/>
    <row r="503" ht="12.75" x14ac:dyDescent="0.2"/>
    <row r="504" ht="12.75" x14ac:dyDescent="0.2"/>
    <row r="505" ht="12.75" x14ac:dyDescent="0.2"/>
    <row r="506" ht="12.75" x14ac:dyDescent="0.2"/>
    <row r="507" ht="12.75" x14ac:dyDescent="0.2"/>
    <row r="508" ht="12.75" x14ac:dyDescent="0.2"/>
    <row r="509" ht="12.75" x14ac:dyDescent="0.2"/>
    <row r="510" ht="12.75" x14ac:dyDescent="0.2"/>
    <row r="511" ht="12.75" x14ac:dyDescent="0.2"/>
    <row r="512" ht="12.75" x14ac:dyDescent="0.2"/>
    <row r="513" ht="12.75" x14ac:dyDescent="0.2"/>
    <row r="514" ht="12.75" x14ac:dyDescent="0.2"/>
    <row r="515" ht="12.75" x14ac:dyDescent="0.2"/>
    <row r="516" ht="12.75" x14ac:dyDescent="0.2"/>
    <row r="517" ht="12.75" x14ac:dyDescent="0.2"/>
    <row r="518" ht="12.75" x14ac:dyDescent="0.2"/>
    <row r="519" ht="12.75" x14ac:dyDescent="0.2"/>
    <row r="520" ht="12.75" x14ac:dyDescent="0.2"/>
    <row r="521" ht="12.75" x14ac:dyDescent="0.2"/>
    <row r="522" ht="12.75" x14ac:dyDescent="0.2"/>
    <row r="523" ht="12.75" x14ac:dyDescent="0.2"/>
    <row r="524" ht="12.75" x14ac:dyDescent="0.2"/>
    <row r="525" ht="12.75" x14ac:dyDescent="0.2"/>
    <row r="526" ht="12.75" x14ac:dyDescent="0.2"/>
    <row r="527" ht="12.75" x14ac:dyDescent="0.2"/>
    <row r="528" ht="12.75" x14ac:dyDescent="0.2"/>
    <row r="529" ht="12.75" x14ac:dyDescent="0.2"/>
    <row r="530" ht="12.75" x14ac:dyDescent="0.2"/>
    <row r="531" ht="12.75" x14ac:dyDescent="0.2"/>
    <row r="532" ht="12.75" x14ac:dyDescent="0.2"/>
    <row r="533" ht="12.75" x14ac:dyDescent="0.2"/>
    <row r="534" ht="12.75" x14ac:dyDescent="0.2"/>
    <row r="535" ht="12.75" x14ac:dyDescent="0.2"/>
    <row r="536" ht="12.75" x14ac:dyDescent="0.2"/>
    <row r="537" ht="12.75" x14ac:dyDescent="0.2"/>
    <row r="538" ht="12.75" x14ac:dyDescent="0.2"/>
    <row r="539" ht="12.75" x14ac:dyDescent="0.2"/>
    <row r="540" ht="12.75" x14ac:dyDescent="0.2"/>
    <row r="541" ht="12.75" x14ac:dyDescent="0.2"/>
    <row r="542" ht="12.75" x14ac:dyDescent="0.2"/>
    <row r="543" ht="12.75" x14ac:dyDescent="0.2"/>
    <row r="544" ht="12.75" x14ac:dyDescent="0.2"/>
    <row r="545" ht="12.75" x14ac:dyDescent="0.2"/>
    <row r="546" ht="12.75" x14ac:dyDescent="0.2"/>
    <row r="547" ht="12.75" x14ac:dyDescent="0.2"/>
    <row r="548" ht="12.75" x14ac:dyDescent="0.2"/>
    <row r="549" ht="12.75" x14ac:dyDescent="0.2"/>
    <row r="550" ht="12.75" x14ac:dyDescent="0.2"/>
    <row r="551" ht="12.75" x14ac:dyDescent="0.2"/>
    <row r="552" ht="12.75" x14ac:dyDescent="0.2"/>
    <row r="553" ht="12.75" x14ac:dyDescent="0.2"/>
    <row r="554" ht="12.75" x14ac:dyDescent="0.2"/>
    <row r="555" ht="12.75" x14ac:dyDescent="0.2"/>
    <row r="556" ht="12.75" x14ac:dyDescent="0.2"/>
    <row r="557" ht="12.75" x14ac:dyDescent="0.2"/>
    <row r="558" ht="12.75" x14ac:dyDescent="0.2"/>
    <row r="559" ht="12.75" x14ac:dyDescent="0.2"/>
    <row r="560" ht="12.75" x14ac:dyDescent="0.2"/>
    <row r="561" ht="12.75" x14ac:dyDescent="0.2"/>
    <row r="562" ht="12.75" x14ac:dyDescent="0.2"/>
    <row r="563" ht="12.75" x14ac:dyDescent="0.2"/>
    <row r="564" ht="12.75" x14ac:dyDescent="0.2"/>
    <row r="565" ht="12.75" x14ac:dyDescent="0.2"/>
    <row r="566" ht="12.75" x14ac:dyDescent="0.2"/>
    <row r="567" ht="12.75" x14ac:dyDescent="0.2"/>
    <row r="568" ht="12.75" x14ac:dyDescent="0.2"/>
    <row r="569" ht="12.75" x14ac:dyDescent="0.2"/>
    <row r="570" ht="12.75" x14ac:dyDescent="0.2"/>
    <row r="571" ht="12.75" x14ac:dyDescent="0.2"/>
    <row r="572" ht="12.75" x14ac:dyDescent="0.2"/>
    <row r="573" ht="12.75" x14ac:dyDescent="0.2"/>
    <row r="574" ht="12.75" x14ac:dyDescent="0.2"/>
    <row r="575" ht="12.75" x14ac:dyDescent="0.2"/>
    <row r="576" ht="12.75" x14ac:dyDescent="0.2"/>
    <row r="577" ht="12.75" x14ac:dyDescent="0.2"/>
    <row r="578" ht="12.75" x14ac:dyDescent="0.2"/>
    <row r="579" ht="12.75" x14ac:dyDescent="0.2"/>
    <row r="580" ht="12.75" x14ac:dyDescent="0.2"/>
    <row r="581" ht="12.75" x14ac:dyDescent="0.2"/>
    <row r="582" ht="12.75" x14ac:dyDescent="0.2"/>
    <row r="583" ht="12.75" x14ac:dyDescent="0.2"/>
    <row r="584" ht="12.75" x14ac:dyDescent="0.2"/>
    <row r="585" ht="12.75" x14ac:dyDescent="0.2"/>
    <row r="586" ht="12.75" x14ac:dyDescent="0.2"/>
    <row r="587" ht="12.75" x14ac:dyDescent="0.2"/>
    <row r="588" ht="12.75" x14ac:dyDescent="0.2"/>
    <row r="589" ht="12.75" x14ac:dyDescent="0.2"/>
    <row r="590" ht="12.75" x14ac:dyDescent="0.2"/>
    <row r="591" ht="12.75" x14ac:dyDescent="0.2"/>
    <row r="592" ht="12.75" x14ac:dyDescent="0.2"/>
    <row r="593" ht="12.75" x14ac:dyDescent="0.2"/>
    <row r="594" ht="12.75" x14ac:dyDescent="0.2"/>
    <row r="595" ht="12.75" x14ac:dyDescent="0.2"/>
    <row r="596" ht="12.75" x14ac:dyDescent="0.2"/>
    <row r="597" ht="12.75" x14ac:dyDescent="0.2"/>
    <row r="598" ht="12.75" x14ac:dyDescent="0.2"/>
    <row r="599" ht="12.75" x14ac:dyDescent="0.2"/>
    <row r="600" ht="12.75" x14ac:dyDescent="0.2"/>
    <row r="601" ht="12.75" x14ac:dyDescent="0.2"/>
    <row r="602" ht="12.75" x14ac:dyDescent="0.2"/>
    <row r="603" ht="12.75" x14ac:dyDescent="0.2"/>
    <row r="604" ht="12.75" x14ac:dyDescent="0.2"/>
    <row r="605" ht="12.75" x14ac:dyDescent="0.2"/>
    <row r="606" ht="12.75" x14ac:dyDescent="0.2"/>
    <row r="607" ht="12.75" x14ac:dyDescent="0.2"/>
    <row r="608" ht="12.75" x14ac:dyDescent="0.2"/>
    <row r="609" ht="12.75" x14ac:dyDescent="0.2"/>
    <row r="610" ht="12.75" x14ac:dyDescent="0.2"/>
    <row r="611" ht="12.75" x14ac:dyDescent="0.2"/>
    <row r="612" ht="12.75" x14ac:dyDescent="0.2"/>
    <row r="613" ht="12.75" x14ac:dyDescent="0.2"/>
    <row r="614" ht="12.75" x14ac:dyDescent="0.2"/>
    <row r="615" ht="12.75" x14ac:dyDescent="0.2"/>
    <row r="616" ht="12.75" x14ac:dyDescent="0.2"/>
    <row r="617" ht="12.75" x14ac:dyDescent="0.2"/>
    <row r="618" ht="12.75" x14ac:dyDescent="0.2"/>
    <row r="619" ht="12.75" x14ac:dyDescent="0.2"/>
    <row r="620" ht="12.75" x14ac:dyDescent="0.2"/>
    <row r="621" ht="12.75" x14ac:dyDescent="0.2"/>
    <row r="622" ht="12.75" x14ac:dyDescent="0.2"/>
    <row r="623" ht="12.75" x14ac:dyDescent="0.2"/>
    <row r="624" ht="12.75" x14ac:dyDescent="0.2"/>
    <row r="625" ht="12.75" x14ac:dyDescent="0.2"/>
    <row r="626" ht="12.75" x14ac:dyDescent="0.2"/>
    <row r="627" ht="12.75" x14ac:dyDescent="0.2"/>
    <row r="628" ht="12.75" x14ac:dyDescent="0.2"/>
    <row r="629" ht="12.75" x14ac:dyDescent="0.2"/>
    <row r="630" ht="12.75" x14ac:dyDescent="0.2"/>
    <row r="631" ht="12.75" x14ac:dyDescent="0.2"/>
    <row r="632" ht="12.75" x14ac:dyDescent="0.2"/>
    <row r="633" ht="12.75" x14ac:dyDescent="0.2"/>
    <row r="634" ht="12.75" x14ac:dyDescent="0.2"/>
    <row r="635" ht="12.75" x14ac:dyDescent="0.2"/>
    <row r="636" ht="12.75" x14ac:dyDescent="0.2"/>
    <row r="637" ht="12.75" x14ac:dyDescent="0.2"/>
    <row r="638" ht="12.75" x14ac:dyDescent="0.2"/>
    <row r="639" ht="12.75" x14ac:dyDescent="0.2"/>
    <row r="640" ht="12.75" x14ac:dyDescent="0.2"/>
    <row r="641" ht="12.75" x14ac:dyDescent="0.2"/>
    <row r="642" ht="12.75" x14ac:dyDescent="0.2"/>
    <row r="643" ht="12.75" x14ac:dyDescent="0.2"/>
    <row r="644" ht="12.75" x14ac:dyDescent="0.2"/>
    <row r="645" ht="12.75" x14ac:dyDescent="0.2"/>
    <row r="646" ht="12.75" x14ac:dyDescent="0.2"/>
    <row r="647" ht="12.75" x14ac:dyDescent="0.2"/>
    <row r="648" ht="12.75" x14ac:dyDescent="0.2"/>
    <row r="649" ht="12.75" x14ac:dyDescent="0.2"/>
    <row r="650" ht="12.75" x14ac:dyDescent="0.2"/>
    <row r="651" ht="12.75" x14ac:dyDescent="0.2"/>
    <row r="652" ht="12.75" x14ac:dyDescent="0.2"/>
    <row r="653" ht="12.75" x14ac:dyDescent="0.2"/>
    <row r="654" ht="12.75" x14ac:dyDescent="0.2"/>
    <row r="655" ht="12.75" x14ac:dyDescent="0.2"/>
    <row r="656" ht="12.75" x14ac:dyDescent="0.2"/>
    <row r="657" ht="12.75" x14ac:dyDescent="0.2"/>
    <row r="658" ht="12.75" x14ac:dyDescent="0.2"/>
    <row r="659" ht="12.75" x14ac:dyDescent="0.2"/>
    <row r="660" ht="12.75" x14ac:dyDescent="0.2"/>
    <row r="661" ht="12.75" x14ac:dyDescent="0.2"/>
    <row r="662" ht="12.75" x14ac:dyDescent="0.2"/>
    <row r="663" ht="12.75" x14ac:dyDescent="0.2"/>
    <row r="664" ht="12.75" x14ac:dyDescent="0.2"/>
    <row r="665" ht="12.75" x14ac:dyDescent="0.2"/>
    <row r="666" ht="12.75" x14ac:dyDescent="0.2"/>
    <row r="667" ht="12.75" x14ac:dyDescent="0.2"/>
    <row r="668" ht="12.75" x14ac:dyDescent="0.2"/>
    <row r="669" ht="12.75" x14ac:dyDescent="0.2"/>
    <row r="670" ht="12.75" x14ac:dyDescent="0.2"/>
    <row r="671" ht="12.75" x14ac:dyDescent="0.2"/>
    <row r="672" ht="12.75" x14ac:dyDescent="0.2"/>
    <row r="673" ht="12.75" x14ac:dyDescent="0.2"/>
    <row r="674" ht="12.75" x14ac:dyDescent="0.2"/>
    <row r="675" ht="12.75" x14ac:dyDescent="0.2"/>
    <row r="676" ht="12.75" x14ac:dyDescent="0.2"/>
    <row r="677" ht="12.75" x14ac:dyDescent="0.2"/>
    <row r="678" ht="12.75" x14ac:dyDescent="0.2"/>
    <row r="679" ht="12.75" x14ac:dyDescent="0.2"/>
    <row r="680" ht="12.75" x14ac:dyDescent="0.2"/>
    <row r="681" ht="12.75" x14ac:dyDescent="0.2"/>
    <row r="682" ht="12.75" x14ac:dyDescent="0.2"/>
    <row r="683" ht="12.75" x14ac:dyDescent="0.2"/>
    <row r="684" ht="12.75" x14ac:dyDescent="0.2"/>
    <row r="685" ht="12.75" x14ac:dyDescent="0.2"/>
    <row r="686" ht="12.75" x14ac:dyDescent="0.2"/>
    <row r="687" ht="12.75" x14ac:dyDescent="0.2"/>
    <row r="688" ht="12.75" x14ac:dyDescent="0.2"/>
    <row r="689" ht="12.75" x14ac:dyDescent="0.2"/>
    <row r="690" ht="12.75" x14ac:dyDescent="0.2"/>
    <row r="691" ht="12.75" x14ac:dyDescent="0.2"/>
    <row r="692" ht="12.75" x14ac:dyDescent="0.2"/>
    <row r="693" ht="12.75" x14ac:dyDescent="0.2"/>
    <row r="694" ht="12.75" x14ac:dyDescent="0.2"/>
    <row r="695" ht="12.75" x14ac:dyDescent="0.2"/>
    <row r="696" ht="12.75" x14ac:dyDescent="0.2"/>
    <row r="697" ht="12.75" x14ac:dyDescent="0.2"/>
    <row r="698" ht="12.75" x14ac:dyDescent="0.2"/>
    <row r="699" ht="12.75" x14ac:dyDescent="0.2"/>
    <row r="700" ht="12.75" x14ac:dyDescent="0.2"/>
    <row r="701" ht="12.75" x14ac:dyDescent="0.2"/>
    <row r="702" ht="12.75" x14ac:dyDescent="0.2"/>
    <row r="703" ht="12.75" x14ac:dyDescent="0.2"/>
    <row r="704" ht="12.75" x14ac:dyDescent="0.2"/>
    <row r="705" ht="12.75" x14ac:dyDescent="0.2"/>
    <row r="706" ht="12.75" x14ac:dyDescent="0.2"/>
    <row r="707" ht="12.75" x14ac:dyDescent="0.2"/>
    <row r="708" ht="12.75" x14ac:dyDescent="0.2"/>
    <row r="709" ht="12.75" x14ac:dyDescent="0.2"/>
    <row r="710" ht="12.75" x14ac:dyDescent="0.2"/>
    <row r="711" ht="12.75" x14ac:dyDescent="0.2"/>
    <row r="712" ht="12.75" x14ac:dyDescent="0.2"/>
    <row r="713" ht="12.75" x14ac:dyDescent="0.2"/>
    <row r="714" ht="12.75" x14ac:dyDescent="0.2"/>
    <row r="715" ht="12.75" x14ac:dyDescent="0.2"/>
    <row r="716" ht="12.75" x14ac:dyDescent="0.2"/>
    <row r="717" ht="12.75" x14ac:dyDescent="0.2"/>
    <row r="718" ht="12.75" x14ac:dyDescent="0.2"/>
    <row r="719" ht="12.75" x14ac:dyDescent="0.2"/>
    <row r="720" ht="12.75" x14ac:dyDescent="0.2"/>
    <row r="721" ht="12.75" x14ac:dyDescent="0.2"/>
    <row r="722" ht="12.75" x14ac:dyDescent="0.2"/>
    <row r="723" ht="12.75" x14ac:dyDescent="0.2"/>
    <row r="724" ht="12.75" x14ac:dyDescent="0.2"/>
    <row r="725" ht="12.75" x14ac:dyDescent="0.2"/>
    <row r="726" ht="12.75" x14ac:dyDescent="0.2"/>
    <row r="727" ht="12.75" x14ac:dyDescent="0.2"/>
    <row r="728" ht="12.75" x14ac:dyDescent="0.2"/>
    <row r="729" ht="12.75" x14ac:dyDescent="0.2"/>
    <row r="730" ht="12.75" x14ac:dyDescent="0.2"/>
    <row r="731" ht="12.75" x14ac:dyDescent="0.2"/>
    <row r="732" ht="12.75" x14ac:dyDescent="0.2"/>
    <row r="733" ht="12.75" x14ac:dyDescent="0.2"/>
    <row r="734" ht="12.75" x14ac:dyDescent="0.2"/>
    <row r="735" ht="12.75" x14ac:dyDescent="0.2"/>
    <row r="736" ht="12.75" x14ac:dyDescent="0.2"/>
    <row r="737" ht="12.75" x14ac:dyDescent="0.2"/>
    <row r="738" ht="12.75" x14ac:dyDescent="0.2"/>
    <row r="739" ht="12.75" x14ac:dyDescent="0.2"/>
    <row r="740" ht="12.75" x14ac:dyDescent="0.2"/>
    <row r="741" ht="12.75" x14ac:dyDescent="0.2"/>
    <row r="742" ht="12.75" x14ac:dyDescent="0.2"/>
    <row r="743" ht="12.75" x14ac:dyDescent="0.2"/>
    <row r="744" ht="12.75" x14ac:dyDescent="0.2"/>
    <row r="745" ht="12.75" x14ac:dyDescent="0.2"/>
    <row r="746" ht="12.75" x14ac:dyDescent="0.2"/>
    <row r="747" ht="12.75" x14ac:dyDescent="0.2"/>
    <row r="748" ht="12.75" x14ac:dyDescent="0.2"/>
    <row r="749" ht="12.75" x14ac:dyDescent="0.2"/>
    <row r="750" ht="12.75" x14ac:dyDescent="0.2"/>
    <row r="751" ht="12.75" x14ac:dyDescent="0.2"/>
    <row r="752" ht="12.75" x14ac:dyDescent="0.2"/>
    <row r="753" ht="12.75" x14ac:dyDescent="0.2"/>
    <row r="754" ht="12.75" x14ac:dyDescent="0.2"/>
    <row r="755" ht="12.75" x14ac:dyDescent="0.2"/>
    <row r="756" ht="12.75" x14ac:dyDescent="0.2"/>
    <row r="757" ht="12.75" x14ac:dyDescent="0.2"/>
    <row r="758" ht="12.75" x14ac:dyDescent="0.2"/>
    <row r="759" ht="12.75" x14ac:dyDescent="0.2"/>
    <row r="760" ht="12.75" x14ac:dyDescent="0.2"/>
    <row r="761" ht="12.75" x14ac:dyDescent="0.2"/>
    <row r="762" ht="12.75" x14ac:dyDescent="0.2"/>
    <row r="763" ht="12.75" x14ac:dyDescent="0.2"/>
    <row r="764" ht="12.75" x14ac:dyDescent="0.2"/>
    <row r="765" ht="12.75" x14ac:dyDescent="0.2"/>
    <row r="766" ht="12.75" x14ac:dyDescent="0.2"/>
    <row r="767" ht="12.75" x14ac:dyDescent="0.2"/>
    <row r="768" ht="12.75" x14ac:dyDescent="0.2"/>
    <row r="769" ht="12.75" x14ac:dyDescent="0.2"/>
    <row r="770" ht="12.75" x14ac:dyDescent="0.2"/>
    <row r="771" ht="12.75" x14ac:dyDescent="0.2"/>
    <row r="772" ht="12.75" x14ac:dyDescent="0.2"/>
    <row r="773" ht="12.75" x14ac:dyDescent="0.2"/>
    <row r="774" ht="12.75" x14ac:dyDescent="0.2"/>
    <row r="775" ht="12.75" x14ac:dyDescent="0.2"/>
    <row r="776" ht="12.75" x14ac:dyDescent="0.2"/>
    <row r="777" ht="12.75" x14ac:dyDescent="0.2"/>
    <row r="778" ht="12.75" x14ac:dyDescent="0.2"/>
    <row r="779" ht="12.75" x14ac:dyDescent="0.2"/>
    <row r="780" ht="12.75" x14ac:dyDescent="0.2"/>
    <row r="781" ht="12.75" x14ac:dyDescent="0.2"/>
    <row r="782" ht="12.75" x14ac:dyDescent="0.2"/>
    <row r="783" ht="12.75" x14ac:dyDescent="0.2"/>
    <row r="784" ht="12.75" x14ac:dyDescent="0.2"/>
    <row r="785" ht="12.75" x14ac:dyDescent="0.2"/>
    <row r="786" ht="12.75" x14ac:dyDescent="0.2"/>
    <row r="787" ht="12.75" x14ac:dyDescent="0.2"/>
    <row r="788" ht="12.75" x14ac:dyDescent="0.2"/>
    <row r="789" ht="12.75" x14ac:dyDescent="0.2"/>
    <row r="790" ht="12.75" x14ac:dyDescent="0.2"/>
    <row r="791" ht="12.75" x14ac:dyDescent="0.2"/>
    <row r="792" ht="12.75" x14ac:dyDescent="0.2"/>
    <row r="793" ht="12.75" x14ac:dyDescent="0.2"/>
    <row r="794" ht="12.75" x14ac:dyDescent="0.2"/>
    <row r="795" ht="12.75" x14ac:dyDescent="0.2"/>
    <row r="796" ht="12.75" x14ac:dyDescent="0.2"/>
    <row r="797" ht="12.75" x14ac:dyDescent="0.2"/>
    <row r="798" ht="12.75" x14ac:dyDescent="0.2"/>
    <row r="799" ht="12.75" x14ac:dyDescent="0.2"/>
    <row r="800" ht="12.75" x14ac:dyDescent="0.2"/>
    <row r="801" ht="12.75" x14ac:dyDescent="0.2"/>
    <row r="802" ht="12.75" x14ac:dyDescent="0.2"/>
    <row r="803" ht="12.75" x14ac:dyDescent="0.2"/>
    <row r="804" ht="12.75" x14ac:dyDescent="0.2"/>
    <row r="805" ht="12.75" x14ac:dyDescent="0.2"/>
    <row r="806" ht="12.75" x14ac:dyDescent="0.2"/>
    <row r="807" ht="12.75" x14ac:dyDescent="0.2"/>
    <row r="808" ht="12.75" x14ac:dyDescent="0.2"/>
    <row r="809" ht="12.75" x14ac:dyDescent="0.2"/>
    <row r="810" ht="12.75" x14ac:dyDescent="0.2"/>
    <row r="811" ht="12.75" x14ac:dyDescent="0.2"/>
    <row r="812" ht="12.75" x14ac:dyDescent="0.2"/>
    <row r="813" ht="12.75" x14ac:dyDescent="0.2"/>
    <row r="814" ht="12.75" x14ac:dyDescent="0.2"/>
    <row r="815" ht="12.75" x14ac:dyDescent="0.2"/>
    <row r="816" ht="12.75" x14ac:dyDescent="0.2"/>
    <row r="817" ht="12.75" x14ac:dyDescent="0.2"/>
    <row r="818" ht="12.75" x14ac:dyDescent="0.2"/>
    <row r="819" ht="12.75" x14ac:dyDescent="0.2"/>
    <row r="820" ht="12.75" x14ac:dyDescent="0.2"/>
    <row r="821" ht="12.75" x14ac:dyDescent="0.2"/>
    <row r="822" ht="12.75" x14ac:dyDescent="0.2"/>
    <row r="823" ht="12.75" x14ac:dyDescent="0.2"/>
    <row r="824" ht="12.75" x14ac:dyDescent="0.2"/>
    <row r="825" ht="12.75" x14ac:dyDescent="0.2"/>
    <row r="826" ht="12.75" x14ac:dyDescent="0.2"/>
    <row r="827" ht="12.75" x14ac:dyDescent="0.2"/>
    <row r="828" ht="12.75" x14ac:dyDescent="0.2"/>
    <row r="829" ht="12.75" x14ac:dyDescent="0.2"/>
    <row r="830" ht="12.75" x14ac:dyDescent="0.2"/>
    <row r="831" ht="12.75" x14ac:dyDescent="0.2"/>
    <row r="832" ht="12.75" x14ac:dyDescent="0.2"/>
    <row r="833" ht="12.75" x14ac:dyDescent="0.2"/>
    <row r="834" ht="12.75" x14ac:dyDescent="0.2"/>
    <row r="835" ht="12.75" x14ac:dyDescent="0.2"/>
    <row r="836" ht="12.75" x14ac:dyDescent="0.2"/>
    <row r="837" ht="12.75" x14ac:dyDescent="0.2"/>
    <row r="838" ht="12.75" x14ac:dyDescent="0.2"/>
    <row r="839" ht="12.75" x14ac:dyDescent="0.2"/>
    <row r="840" ht="12.75" x14ac:dyDescent="0.2"/>
    <row r="841" ht="12.75" x14ac:dyDescent="0.2"/>
    <row r="842" ht="12.75" x14ac:dyDescent="0.2"/>
    <row r="843" ht="12.75" x14ac:dyDescent="0.2"/>
    <row r="844" ht="12.75" x14ac:dyDescent="0.2"/>
    <row r="845" ht="12.75" x14ac:dyDescent="0.2"/>
    <row r="846" ht="12.75" x14ac:dyDescent="0.2"/>
    <row r="847" ht="12.75" x14ac:dyDescent="0.2"/>
    <row r="848" ht="12.75" x14ac:dyDescent="0.2"/>
    <row r="849" ht="12.75" x14ac:dyDescent="0.2"/>
    <row r="850" ht="12.75" x14ac:dyDescent="0.2"/>
    <row r="851" ht="12.75" x14ac:dyDescent="0.2"/>
    <row r="852" ht="12.75" x14ac:dyDescent="0.2"/>
    <row r="853" ht="12.75" x14ac:dyDescent="0.2"/>
    <row r="854" ht="12.75" x14ac:dyDescent="0.2"/>
    <row r="855" ht="12.75" x14ac:dyDescent="0.2"/>
    <row r="856" ht="12.75" x14ac:dyDescent="0.2"/>
    <row r="857" ht="12.75" x14ac:dyDescent="0.2"/>
    <row r="858" ht="12.75" x14ac:dyDescent="0.2"/>
    <row r="859" ht="12.75" x14ac:dyDescent="0.2"/>
    <row r="860" ht="12.75" x14ac:dyDescent="0.2"/>
    <row r="861" ht="12.75" x14ac:dyDescent="0.2"/>
    <row r="862" ht="12.75" x14ac:dyDescent="0.2"/>
    <row r="863" ht="12.75" x14ac:dyDescent="0.2"/>
    <row r="864" ht="12.75" x14ac:dyDescent="0.2"/>
    <row r="865" ht="12.75" x14ac:dyDescent="0.2"/>
    <row r="866" ht="12.75" x14ac:dyDescent="0.2"/>
    <row r="867" ht="12.75" x14ac:dyDescent="0.2"/>
    <row r="868" ht="12.75" x14ac:dyDescent="0.2"/>
    <row r="869" ht="12.75" x14ac:dyDescent="0.2"/>
    <row r="870" ht="12.75" x14ac:dyDescent="0.2"/>
    <row r="871" ht="12.75" x14ac:dyDescent="0.2"/>
    <row r="872" ht="12.75" x14ac:dyDescent="0.2"/>
    <row r="873" ht="12.75" x14ac:dyDescent="0.2"/>
    <row r="874" ht="12.75" x14ac:dyDescent="0.2"/>
    <row r="875" ht="12.75" x14ac:dyDescent="0.2"/>
    <row r="876" ht="12.75" x14ac:dyDescent="0.2"/>
    <row r="877" ht="12.75" x14ac:dyDescent="0.2"/>
    <row r="878" ht="12.75" x14ac:dyDescent="0.2"/>
    <row r="879" ht="12.75" x14ac:dyDescent="0.2"/>
    <row r="880" ht="12.75" x14ac:dyDescent="0.2"/>
    <row r="881" ht="12.75" x14ac:dyDescent="0.2"/>
    <row r="882" ht="12.75" x14ac:dyDescent="0.2"/>
    <row r="883" ht="12.75" x14ac:dyDescent="0.2"/>
    <row r="884" ht="12.75" x14ac:dyDescent="0.2"/>
    <row r="885" ht="12.75" x14ac:dyDescent="0.2"/>
    <row r="886" ht="12.75" x14ac:dyDescent="0.2"/>
    <row r="887" ht="12.75" x14ac:dyDescent="0.2"/>
    <row r="888" ht="12.75" x14ac:dyDescent="0.2"/>
    <row r="889" ht="12.75" x14ac:dyDescent="0.2"/>
    <row r="890" ht="12.75" x14ac:dyDescent="0.2"/>
    <row r="891" ht="12.75" x14ac:dyDescent="0.2"/>
    <row r="892" ht="12.75" x14ac:dyDescent="0.2"/>
    <row r="893" ht="12.75" x14ac:dyDescent="0.2"/>
    <row r="894" ht="12.75" x14ac:dyDescent="0.2"/>
    <row r="895" ht="12.75" x14ac:dyDescent="0.2"/>
    <row r="896" ht="12.75" x14ac:dyDescent="0.2"/>
    <row r="897" ht="12.75" x14ac:dyDescent="0.2"/>
    <row r="898" ht="12.75" x14ac:dyDescent="0.2"/>
    <row r="899" ht="12.75" x14ac:dyDescent="0.2"/>
    <row r="900" ht="12.75" x14ac:dyDescent="0.2"/>
    <row r="901" ht="12.75" x14ac:dyDescent="0.2"/>
    <row r="902" ht="12.75" x14ac:dyDescent="0.2"/>
    <row r="903" ht="12.75" x14ac:dyDescent="0.2"/>
    <row r="904" ht="12.75" x14ac:dyDescent="0.2"/>
    <row r="905" ht="12.75" x14ac:dyDescent="0.2"/>
    <row r="906" ht="12.75" x14ac:dyDescent="0.2"/>
    <row r="907" ht="12.75" x14ac:dyDescent="0.2"/>
    <row r="908" ht="12.75" x14ac:dyDescent="0.2"/>
    <row r="909" ht="12.75" x14ac:dyDescent="0.2"/>
    <row r="910" ht="12.75" x14ac:dyDescent="0.2"/>
    <row r="911" ht="12.75" x14ac:dyDescent="0.2"/>
    <row r="912" ht="12.75" x14ac:dyDescent="0.2"/>
    <row r="913" ht="12.75" x14ac:dyDescent="0.2"/>
    <row r="914" ht="12.75" x14ac:dyDescent="0.2"/>
    <row r="915" ht="12.75" x14ac:dyDescent="0.2"/>
    <row r="916" ht="12.75" x14ac:dyDescent="0.2"/>
    <row r="917" ht="12.75" x14ac:dyDescent="0.2"/>
    <row r="918" ht="12.75" x14ac:dyDescent="0.2"/>
    <row r="919" ht="12.75" x14ac:dyDescent="0.2"/>
    <row r="920" ht="12.75" x14ac:dyDescent="0.2"/>
    <row r="921" ht="12.75" x14ac:dyDescent="0.2"/>
    <row r="922" ht="12.75" x14ac:dyDescent="0.2"/>
    <row r="923" ht="12.75" x14ac:dyDescent="0.2"/>
    <row r="924" ht="12.75" x14ac:dyDescent="0.2"/>
    <row r="925" ht="12.75" x14ac:dyDescent="0.2"/>
    <row r="926" ht="12.75" x14ac:dyDescent="0.2"/>
    <row r="927" ht="12.75" x14ac:dyDescent="0.2"/>
    <row r="928" ht="12.75" x14ac:dyDescent="0.2"/>
    <row r="929" ht="12.75" x14ac:dyDescent="0.2"/>
    <row r="930" ht="12.75" x14ac:dyDescent="0.2"/>
    <row r="931" ht="12.75" x14ac:dyDescent="0.2"/>
    <row r="932" ht="12.75" x14ac:dyDescent="0.2"/>
    <row r="933" ht="12.75" x14ac:dyDescent="0.2"/>
    <row r="934" ht="12.75" x14ac:dyDescent="0.2"/>
    <row r="935" ht="12.75" x14ac:dyDescent="0.2"/>
    <row r="936" ht="12.75" x14ac:dyDescent="0.2"/>
    <row r="937" ht="12.75" x14ac:dyDescent="0.2"/>
    <row r="938" ht="12.75" x14ac:dyDescent="0.2"/>
    <row r="939" ht="12.75" x14ac:dyDescent="0.2"/>
    <row r="940" ht="12.75" x14ac:dyDescent="0.2"/>
    <row r="941" ht="12.75" x14ac:dyDescent="0.2"/>
    <row r="942" ht="12.75" x14ac:dyDescent="0.2"/>
    <row r="943" ht="12.75" x14ac:dyDescent="0.2"/>
    <row r="944" ht="12.75" x14ac:dyDescent="0.2"/>
    <row r="945" ht="12.75" x14ac:dyDescent="0.2"/>
    <row r="946" ht="12.75" x14ac:dyDescent="0.2"/>
    <row r="947" ht="12.75" x14ac:dyDescent="0.2"/>
    <row r="948" ht="12.75" x14ac:dyDescent="0.2"/>
    <row r="949" ht="12.75" x14ac:dyDescent="0.2"/>
    <row r="950" ht="12.75" x14ac:dyDescent="0.2"/>
    <row r="951" ht="12.75" x14ac:dyDescent="0.2"/>
    <row r="952" ht="12.75" x14ac:dyDescent="0.2"/>
    <row r="953" ht="12.75" x14ac:dyDescent="0.2"/>
    <row r="954" ht="12.75" x14ac:dyDescent="0.2"/>
    <row r="955" ht="12.75" x14ac:dyDescent="0.2"/>
    <row r="956" ht="12.75" x14ac:dyDescent="0.2"/>
    <row r="957" ht="12.75" x14ac:dyDescent="0.2"/>
    <row r="958" ht="12.75" x14ac:dyDescent="0.2"/>
    <row r="959" ht="12.75" x14ac:dyDescent="0.2"/>
    <row r="960" ht="12.75" x14ac:dyDescent="0.2"/>
    <row r="961" ht="12.75" x14ac:dyDescent="0.2"/>
    <row r="962" ht="12.75" x14ac:dyDescent="0.2"/>
    <row r="963" ht="12.75" x14ac:dyDescent="0.2"/>
    <row r="964" ht="12.75" x14ac:dyDescent="0.2"/>
    <row r="965" ht="12.75" x14ac:dyDescent="0.2"/>
    <row r="966" ht="12.75" x14ac:dyDescent="0.2"/>
    <row r="967" ht="12.75" x14ac:dyDescent="0.2"/>
    <row r="968" ht="12.75" x14ac:dyDescent="0.2"/>
    <row r="969" ht="12.75" x14ac:dyDescent="0.2"/>
    <row r="970" ht="12.75" x14ac:dyDescent="0.2"/>
    <row r="971" ht="12.75" x14ac:dyDescent="0.2"/>
    <row r="972" ht="12.75" x14ac:dyDescent="0.2"/>
    <row r="973" ht="12.75" x14ac:dyDescent="0.2"/>
    <row r="974" ht="12.75" x14ac:dyDescent="0.2"/>
    <row r="975" ht="12.75" x14ac:dyDescent="0.2"/>
    <row r="976" ht="12.75" x14ac:dyDescent="0.2"/>
    <row r="977" ht="12.75" x14ac:dyDescent="0.2"/>
    <row r="978" ht="12.75" x14ac:dyDescent="0.2"/>
    <row r="979" ht="12.75" x14ac:dyDescent="0.2"/>
    <row r="980" ht="12.75" x14ac:dyDescent="0.2"/>
    <row r="981" ht="12.75" x14ac:dyDescent="0.2"/>
    <row r="982" ht="12.75" x14ac:dyDescent="0.2"/>
    <row r="983" ht="12.75" x14ac:dyDescent="0.2"/>
    <row r="984" ht="12.75" x14ac:dyDescent="0.2"/>
    <row r="985" ht="12.75" x14ac:dyDescent="0.2"/>
    <row r="986" ht="12.75" x14ac:dyDescent="0.2"/>
    <row r="987" ht="12.75" x14ac:dyDescent="0.2"/>
    <row r="988" ht="12.75" x14ac:dyDescent="0.2"/>
    <row r="989" ht="12.75" x14ac:dyDescent="0.2"/>
    <row r="990" ht="12.75" x14ac:dyDescent="0.2"/>
    <row r="991" ht="12.75" x14ac:dyDescent="0.2"/>
    <row r="992" ht="12.75" x14ac:dyDescent="0.2"/>
    <row r="993" ht="12.75" x14ac:dyDescent="0.2"/>
    <row r="994" ht="12.75" x14ac:dyDescent="0.2"/>
    <row r="995" ht="12.75" x14ac:dyDescent="0.2"/>
    <row r="996" ht="12.75" x14ac:dyDescent="0.2"/>
    <row r="997" ht="12.75" x14ac:dyDescent="0.2"/>
    <row r="998" ht="12.75" x14ac:dyDescent="0.2"/>
    <row r="999" ht="12.75" x14ac:dyDescent="0.2"/>
    <row r="1000" ht="12.75" x14ac:dyDescent="0.2"/>
    <row r="1001" ht="12.75" x14ac:dyDescent="0.2"/>
    <row r="1002" ht="12.75" x14ac:dyDescent="0.2"/>
    <row r="1003" ht="12.75" x14ac:dyDescent="0.2"/>
    <row r="1004" ht="12.75" x14ac:dyDescent="0.2"/>
    <row r="1005" ht="12.75" x14ac:dyDescent="0.2"/>
    <row r="1006" ht="12.75" x14ac:dyDescent="0.2"/>
    <row r="1007" ht="12.75" x14ac:dyDescent="0.2"/>
    <row r="1008" ht="12.75" x14ac:dyDescent="0.2"/>
    <row r="1009" ht="12.75" x14ac:dyDescent="0.2"/>
    <row r="1010" ht="12.75" x14ac:dyDescent="0.2"/>
    <row r="1011" ht="12.75" x14ac:dyDescent="0.2"/>
    <row r="1012" ht="12.75" x14ac:dyDescent="0.2"/>
    <row r="1013" ht="12.75" x14ac:dyDescent="0.2"/>
    <row r="1014" ht="12.75" x14ac:dyDescent="0.2"/>
    <row r="1015" ht="12.75" x14ac:dyDescent="0.2"/>
    <row r="1016" ht="12.75" x14ac:dyDescent="0.2"/>
    <row r="1017" ht="12.75" x14ac:dyDescent="0.2"/>
    <row r="1018" ht="12.75" x14ac:dyDescent="0.2"/>
    <row r="1019" ht="12.75" x14ac:dyDescent="0.2"/>
    <row r="1020" ht="12.75" x14ac:dyDescent="0.2"/>
    <row r="1021" ht="12.75" x14ac:dyDescent="0.2"/>
    <row r="1022" ht="12.75" x14ac:dyDescent="0.2"/>
    <row r="1023" ht="12.75" x14ac:dyDescent="0.2"/>
    <row r="1024" ht="12.75" x14ac:dyDescent="0.2"/>
    <row r="1025" ht="12.75" x14ac:dyDescent="0.2"/>
    <row r="1026" ht="12.75" x14ac:dyDescent="0.2"/>
    <row r="1027" ht="12.75" x14ac:dyDescent="0.2"/>
    <row r="1028" ht="12.75" x14ac:dyDescent="0.2"/>
    <row r="1029" ht="12.75" x14ac:dyDescent="0.2"/>
    <row r="1030" ht="12.75" x14ac:dyDescent="0.2"/>
    <row r="1031" ht="12.75" x14ac:dyDescent="0.2"/>
    <row r="1032" ht="12.75" x14ac:dyDescent="0.2"/>
    <row r="1033" ht="12.75" x14ac:dyDescent="0.2"/>
    <row r="1034" ht="12.75" x14ac:dyDescent="0.2"/>
    <row r="1035" ht="12.75" x14ac:dyDescent="0.2"/>
    <row r="1036" ht="12.75" x14ac:dyDescent="0.2"/>
    <row r="1037" ht="12.75" x14ac:dyDescent="0.2"/>
    <row r="1038" ht="12.75" x14ac:dyDescent="0.2"/>
    <row r="1039" ht="12.75" x14ac:dyDescent="0.2"/>
    <row r="1040" ht="12.75" x14ac:dyDescent="0.2"/>
    <row r="1041" ht="12.75" x14ac:dyDescent="0.2"/>
    <row r="1042" ht="12.75" x14ac:dyDescent="0.2"/>
    <row r="1043" ht="12.75" x14ac:dyDescent="0.2"/>
    <row r="1044" ht="12.75" x14ac:dyDescent="0.2"/>
    <row r="1045" ht="12.75" x14ac:dyDescent="0.2"/>
    <row r="1046" ht="12.75" x14ac:dyDescent="0.2"/>
    <row r="1047" ht="12.75" x14ac:dyDescent="0.2"/>
    <row r="1048" ht="12.75" x14ac:dyDescent="0.2"/>
    <row r="1049" ht="12.75" x14ac:dyDescent="0.2"/>
    <row r="1050" ht="12.75" x14ac:dyDescent="0.2"/>
    <row r="1051" ht="12.75" x14ac:dyDescent="0.2"/>
    <row r="1052" ht="12.75" x14ac:dyDescent="0.2"/>
    <row r="1053" ht="12.75" x14ac:dyDescent="0.2"/>
    <row r="1054" ht="12.75" x14ac:dyDescent="0.2"/>
    <row r="1055" ht="12.75" x14ac:dyDescent="0.2"/>
    <row r="1056" ht="12.75" x14ac:dyDescent="0.2"/>
    <row r="1057" ht="12.75" x14ac:dyDescent="0.2"/>
    <row r="1058" ht="12.75" x14ac:dyDescent="0.2"/>
    <row r="1059" ht="12.75" x14ac:dyDescent="0.2"/>
    <row r="1060" ht="12.75" x14ac:dyDescent="0.2"/>
    <row r="1061" ht="12.75" x14ac:dyDescent="0.2"/>
    <row r="1062" ht="12.75" x14ac:dyDescent="0.2"/>
    <row r="1063" ht="12.75" x14ac:dyDescent="0.2"/>
    <row r="1064" ht="12.75" x14ac:dyDescent="0.2"/>
    <row r="1065" ht="12.75" x14ac:dyDescent="0.2"/>
    <row r="1066" ht="12.75" x14ac:dyDescent="0.2"/>
    <row r="1067" ht="12.75" x14ac:dyDescent="0.2"/>
    <row r="1068" ht="12.75" x14ac:dyDescent="0.2"/>
    <row r="1069" ht="12.75" x14ac:dyDescent="0.2"/>
    <row r="1070" ht="12.75" x14ac:dyDescent="0.2"/>
    <row r="1071" ht="12.75" x14ac:dyDescent="0.2"/>
    <row r="1072" ht="12.75" x14ac:dyDescent="0.2"/>
    <row r="1073" ht="12.75" x14ac:dyDescent="0.2"/>
    <row r="1074" ht="12.75" x14ac:dyDescent="0.2"/>
    <row r="1075" ht="12.75" x14ac:dyDescent="0.2"/>
    <row r="1076" ht="12.75" x14ac:dyDescent="0.2"/>
    <row r="1077" ht="12.75" x14ac:dyDescent="0.2"/>
    <row r="1078" ht="12.75" x14ac:dyDescent="0.2"/>
    <row r="1079" ht="12.75" x14ac:dyDescent="0.2"/>
    <row r="1080" ht="12.75" x14ac:dyDescent="0.2"/>
    <row r="1081" ht="12.75" x14ac:dyDescent="0.2"/>
    <row r="1082" ht="12.75" x14ac:dyDescent="0.2"/>
    <row r="1083" ht="12.75" x14ac:dyDescent="0.2"/>
    <row r="1084" ht="12.75" x14ac:dyDescent="0.2"/>
    <row r="1085" ht="12.75" x14ac:dyDescent="0.2"/>
    <row r="1086" ht="12.75" x14ac:dyDescent="0.2"/>
    <row r="1087" ht="12.75" x14ac:dyDescent="0.2"/>
    <row r="1088" ht="12.75" x14ac:dyDescent="0.2"/>
    <row r="1089" ht="12.75" x14ac:dyDescent="0.2"/>
    <row r="1090" ht="12.75" x14ac:dyDescent="0.2"/>
    <row r="1091" ht="12.75" x14ac:dyDescent="0.2"/>
    <row r="1092" ht="12.75" x14ac:dyDescent="0.2"/>
    <row r="1093" ht="12.75" x14ac:dyDescent="0.2"/>
    <row r="1094" ht="12.75" x14ac:dyDescent="0.2"/>
    <row r="1095" ht="12.75" x14ac:dyDescent="0.2"/>
    <row r="1096" ht="12.75" x14ac:dyDescent="0.2"/>
    <row r="1097" ht="12.75" x14ac:dyDescent="0.2"/>
  </sheetData>
  <mergeCells count="27">
    <mergeCell ref="A40:G40"/>
    <mergeCell ref="A1:G1"/>
    <mergeCell ref="A3:G3"/>
    <mergeCell ref="A11:G11"/>
    <mergeCell ref="A22:G22"/>
    <mergeCell ref="A32:G32"/>
    <mergeCell ref="A105:G105"/>
    <mergeCell ref="A49:G49"/>
    <mergeCell ref="A54:G54"/>
    <mergeCell ref="A62:G62"/>
    <mergeCell ref="A67:G67"/>
    <mergeCell ref="A70:G70"/>
    <mergeCell ref="A74:G74"/>
    <mergeCell ref="A81:G81"/>
    <mergeCell ref="A85:G85"/>
    <mergeCell ref="A90:G90"/>
    <mergeCell ref="A94:G94"/>
    <mergeCell ref="A98:G98"/>
    <mergeCell ref="A141:G141"/>
    <mergeCell ref="A144:G144"/>
    <mergeCell ref="A147:G147"/>
    <mergeCell ref="A113:G113"/>
    <mergeCell ref="A120:G120"/>
    <mergeCell ref="A124:G124"/>
    <mergeCell ref="A128:G128"/>
    <mergeCell ref="A132:G132"/>
    <mergeCell ref="A136:G136"/>
  </mergeCells>
  <hyperlinks>
    <hyperlink ref="A148" r:id="rId1"/>
  </hyperlinks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ПЕПСИ Напитки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Прайс на напитки Pepsi</dc:title>
  <dc:creator>www.tenkei.ru</dc:creator>
  <cp:lastModifiedBy>User</cp:lastModifiedBy>
  <dcterms:created xsi:type="dcterms:W3CDTF">2019-06-07T13:42:39Z</dcterms:created>
  <dcterms:modified xsi:type="dcterms:W3CDTF">2019-06-13T14:08:42Z</dcterms:modified>
</cp:coreProperties>
</file>